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codeName="ThisWorkbook" defaultThemeVersion="124226"/>
  <xr:revisionPtr revIDLastSave="0" documentId="8_{1E3C34DA-9ADF-443F-A54E-3B343CB606B0}" xr6:coauthVersionLast="47" xr6:coauthVersionMax="47" xr10:uidLastSave="{00000000-0000-0000-0000-000000000000}"/>
  <bookViews>
    <workbookView xWindow="-108" yWindow="-108" windowWidth="23256" windowHeight="12456" tabRatio="742" xr2:uid="{00000000-000D-0000-FFFF-FFFF00000000}"/>
  </bookViews>
  <sheets>
    <sheet name="スケジュール管理" sheetId="2" r:id="rId1"/>
    <sheet name="タイムテーブルフォーマット" sheetId="5" r:id="rId2"/>
    <sheet name="結果(7)" sheetId="1" r:id="rId3"/>
    <sheet name="結果(6)" sheetId="6" r:id="rId4"/>
    <sheet name="結果(5)" sheetId="7" r:id="rId5"/>
    <sheet name="結果(4)" sheetId="10" r:id="rId6"/>
    <sheet name="結果(4a)" sheetId="11" r:id="rId7"/>
    <sheet name="対戦表フォーマット" sheetId="4" r:id="rId8"/>
    <sheet name="順位報告" sheetId="8" r:id="rId9"/>
    <sheet name="役割と振り返り" sheetId="9" r:id="rId10"/>
  </sheets>
  <definedNames>
    <definedName name="_xlnm._FilterDatabase" localSheetId="0">スケジュール管理!$B$5:$AA$78</definedName>
    <definedName name="_xlnm.Print_Area" localSheetId="5">'結果(4)'!$B$1:$AP$176</definedName>
    <definedName name="_xlnm.Print_Area" localSheetId="6">'結果(4a)'!$B$1:$AP$176</definedName>
    <definedName name="_xlnm.Print_Area" localSheetId="4">'結果(5)'!$B$1:$AP$88</definedName>
    <definedName name="_xlnm.Print_Area" localSheetId="3">'結果(6)'!$B$1:$AP$88</definedName>
    <definedName name="_xlnm.Print_Area" localSheetId="2">'結果(7)'!$B$1:$AP$88</definedName>
    <definedName name="_xlnm.Print_Area" localSheetId="7">対戦表フォーマット!$B$2:$N$59</definedName>
    <definedName name="_xlnm.Print_Area" localSheetId="9">役割と振り返り!$B$1:$F$15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72" i="11" l="1"/>
  <c r="K171" i="11"/>
  <c r="AP170" i="11"/>
  <c r="AI175" i="11" s="1"/>
  <c r="AM170" i="11"/>
  <c r="AL175" i="11" s="1"/>
  <c r="AM168" i="11"/>
  <c r="AI173" i="11" s="1"/>
  <c r="AM167" i="11"/>
  <c r="AM166" i="11"/>
  <c r="AI171" i="11" s="1"/>
  <c r="K166" i="11"/>
  <c r="AP165" i="11"/>
  <c r="AE175" i="11" s="1"/>
  <c r="AM165" i="11"/>
  <c r="AH175" i="11" s="1"/>
  <c r="AL165" i="11"/>
  <c r="AE170" i="11" s="1"/>
  <c r="AI165" i="11"/>
  <c r="AH170" i="11" s="1"/>
  <c r="AA165" i="11"/>
  <c r="AM163" i="11"/>
  <c r="AE173" i="11" s="1"/>
  <c r="AI163" i="11"/>
  <c r="AE168" i="11" s="1"/>
  <c r="W163" i="11"/>
  <c r="AM162" i="11"/>
  <c r="AE172" i="11" s="1"/>
  <c r="AI162" i="11"/>
  <c r="AE167" i="11" s="1"/>
  <c r="S162" i="11"/>
  <c r="AM161" i="11"/>
  <c r="AE171" i="11" s="1"/>
  <c r="AI161" i="11"/>
  <c r="AE166" i="11" s="1"/>
  <c r="K161" i="11"/>
  <c r="AP160" i="11"/>
  <c r="AA175" i="11" s="1"/>
  <c r="AM160" i="11"/>
  <c r="AD175" i="11" s="1"/>
  <c r="AL160" i="11"/>
  <c r="AA170" i="11" s="1"/>
  <c r="AI160" i="11"/>
  <c r="AD170" i="11" s="1"/>
  <c r="AH160" i="11"/>
  <c r="AE160" i="11"/>
  <c r="AD165" i="11" s="1"/>
  <c r="W160" i="11"/>
  <c r="R160" i="11"/>
  <c r="AM158" i="11"/>
  <c r="AA173" i="11" s="1"/>
  <c r="AI158" i="11"/>
  <c r="AA168" i="11" s="1"/>
  <c r="AE158" i="11"/>
  <c r="AA163" i="11" s="1"/>
  <c r="W158" i="11"/>
  <c r="AM157" i="11"/>
  <c r="AA172" i="11" s="1"/>
  <c r="AI157" i="11"/>
  <c r="AA167" i="11" s="1"/>
  <c r="AE157" i="11"/>
  <c r="AA162" i="11" s="1"/>
  <c r="O157" i="11"/>
  <c r="AM156" i="11"/>
  <c r="AA171" i="11" s="1"/>
  <c r="AI156" i="11"/>
  <c r="AA166" i="11" s="1"/>
  <c r="AE156" i="11"/>
  <c r="AA161" i="11" s="1"/>
  <c r="S156" i="11"/>
  <c r="K156" i="11"/>
  <c r="AP155" i="11"/>
  <c r="W175" i="11" s="1"/>
  <c r="AM155" i="11"/>
  <c r="Z175" i="11" s="1"/>
  <c r="AL155" i="11"/>
  <c r="W170" i="11" s="1"/>
  <c r="AI155" i="11"/>
  <c r="Z170" i="11" s="1"/>
  <c r="AH155" i="11"/>
  <c r="W165" i="11" s="1"/>
  <c r="AE155" i="11"/>
  <c r="Z165" i="11" s="1"/>
  <c r="AD155" i="11"/>
  <c r="AA155" i="11"/>
  <c r="Z160" i="11" s="1"/>
  <c r="V155" i="11"/>
  <c r="O155" i="11"/>
  <c r="AM153" i="11"/>
  <c r="W173" i="11" s="1"/>
  <c r="AI153" i="11"/>
  <c r="W168" i="11" s="1"/>
  <c r="AE153" i="11"/>
  <c r="AA153" i="11"/>
  <c r="S153" i="11"/>
  <c r="AM152" i="11"/>
  <c r="W172" i="11" s="1"/>
  <c r="AI152" i="11"/>
  <c r="W167" i="11" s="1"/>
  <c r="AE152" i="11"/>
  <c r="W162" i="11" s="1"/>
  <c r="AA152" i="11"/>
  <c r="W157" i="11" s="1"/>
  <c r="G152" i="11"/>
  <c r="AM151" i="11"/>
  <c r="W171" i="11" s="1"/>
  <c r="AI151" i="11"/>
  <c r="W166" i="11" s="1"/>
  <c r="AE151" i="11"/>
  <c r="W161" i="11" s="1"/>
  <c r="AA151" i="11"/>
  <c r="W156" i="11" s="1"/>
  <c r="S151" i="11"/>
  <c r="K151" i="11"/>
  <c r="AP150" i="11"/>
  <c r="S175" i="11" s="1"/>
  <c r="AM150" i="11"/>
  <c r="V175" i="11" s="1"/>
  <c r="AL150" i="11"/>
  <c r="S170" i="11" s="1"/>
  <c r="AI150" i="11"/>
  <c r="V170" i="11" s="1"/>
  <c r="AH150" i="11"/>
  <c r="S165" i="11" s="1"/>
  <c r="AE150" i="11"/>
  <c r="V165" i="11" s="1"/>
  <c r="AD150" i="11"/>
  <c r="S160" i="11" s="1"/>
  <c r="AA150" i="11"/>
  <c r="V160" i="11" s="1"/>
  <c r="Z150" i="11"/>
  <c r="S155" i="11" s="1"/>
  <c r="W150" i="11"/>
  <c r="O150" i="11"/>
  <c r="G149" i="11"/>
  <c r="AM148" i="11"/>
  <c r="S173" i="11" s="1"/>
  <c r="AI148" i="11"/>
  <c r="S168" i="11" s="1"/>
  <c r="AE148" i="11"/>
  <c r="S163" i="11" s="1"/>
  <c r="AA148" i="11"/>
  <c r="S158" i="11" s="1"/>
  <c r="W148" i="11"/>
  <c r="G148" i="11"/>
  <c r="C148" i="11"/>
  <c r="AM147" i="11"/>
  <c r="S172" i="11" s="1"/>
  <c r="AI147" i="11"/>
  <c r="S167" i="11" s="1"/>
  <c r="AE147" i="11"/>
  <c r="AA147" i="11"/>
  <c r="S157" i="11" s="1"/>
  <c r="W147" i="11"/>
  <c r="S152" i="11" s="1"/>
  <c r="AM146" i="11"/>
  <c r="S171" i="11" s="1"/>
  <c r="AI146" i="11"/>
  <c r="S166" i="11" s="1"/>
  <c r="AE146" i="11"/>
  <c r="S161" i="11" s="1"/>
  <c r="AA146" i="11"/>
  <c r="W146" i="11"/>
  <c r="O146" i="11"/>
  <c r="K146" i="11"/>
  <c r="AP145" i="11"/>
  <c r="O175" i="11" s="1"/>
  <c r="AM145" i="11"/>
  <c r="R175" i="11" s="1"/>
  <c r="AL145" i="11"/>
  <c r="O170" i="11" s="1"/>
  <c r="AI145" i="11"/>
  <c r="R170" i="11" s="1"/>
  <c r="AH145" i="11"/>
  <c r="O165" i="11" s="1"/>
  <c r="AE145" i="11"/>
  <c r="R165" i="11" s="1"/>
  <c r="AD145" i="11"/>
  <c r="O160" i="11" s="1"/>
  <c r="AA145" i="11"/>
  <c r="Z145" i="11"/>
  <c r="W145" i="11"/>
  <c r="R155" i="11" s="1"/>
  <c r="V145" i="11"/>
  <c r="S145" i="11"/>
  <c r="R150" i="11" s="1"/>
  <c r="G145" i="11"/>
  <c r="G144" i="11"/>
  <c r="C144" i="11"/>
  <c r="AM143" i="11"/>
  <c r="O173" i="11" s="1"/>
  <c r="AI143" i="11"/>
  <c r="O168" i="11" s="1"/>
  <c r="AE143" i="11"/>
  <c r="O163" i="11" s="1"/>
  <c r="AA143" i="11"/>
  <c r="O158" i="11" s="1"/>
  <c r="W143" i="11"/>
  <c r="F163" i="11" s="1"/>
  <c r="S143" i="11"/>
  <c r="E163" i="11" s="1"/>
  <c r="G143" i="11"/>
  <c r="C143" i="11"/>
  <c r="AM142" i="11"/>
  <c r="O172" i="11" s="1"/>
  <c r="AI142" i="11"/>
  <c r="O167" i="11" s="1"/>
  <c r="AE142" i="11"/>
  <c r="O162" i="11" s="1"/>
  <c r="AA142" i="11"/>
  <c r="W142" i="11"/>
  <c r="O152" i="11" s="1"/>
  <c r="S142" i="11"/>
  <c r="O147" i="11" s="1"/>
  <c r="AM141" i="11"/>
  <c r="O171" i="11" s="1"/>
  <c r="AI141" i="11"/>
  <c r="O166" i="11" s="1"/>
  <c r="AE141" i="11"/>
  <c r="O161" i="11" s="1"/>
  <c r="AA141" i="11"/>
  <c r="O156" i="11" s="1"/>
  <c r="W141" i="11"/>
  <c r="O151" i="11" s="1"/>
  <c r="S141" i="11"/>
  <c r="K141" i="11"/>
  <c r="G140" i="11"/>
  <c r="G139" i="11"/>
  <c r="C139" i="11"/>
  <c r="G138" i="11"/>
  <c r="C138" i="11"/>
  <c r="G137" i="11"/>
  <c r="C137" i="11"/>
  <c r="AM136" i="11"/>
  <c r="AI136" i="11"/>
  <c r="AE136" i="11"/>
  <c r="AA136" i="11"/>
  <c r="W136" i="11"/>
  <c r="S136" i="11"/>
  <c r="O136" i="11"/>
  <c r="K127" i="11"/>
  <c r="AP126" i="11"/>
  <c r="AI131" i="11" s="1"/>
  <c r="AM126" i="11"/>
  <c r="AL131" i="11" s="1"/>
  <c r="AM124" i="11"/>
  <c r="AI129" i="11" s="1"/>
  <c r="AM123" i="11"/>
  <c r="AI128" i="11" s="1"/>
  <c r="AM122" i="11"/>
  <c r="AI127" i="11" s="1"/>
  <c r="K122" i="11"/>
  <c r="AP121" i="11"/>
  <c r="AE131" i="11" s="1"/>
  <c r="AM121" i="11"/>
  <c r="AH131" i="11" s="1"/>
  <c r="AL121" i="11"/>
  <c r="AE126" i="11" s="1"/>
  <c r="AI121" i="11"/>
  <c r="AH126" i="11" s="1"/>
  <c r="AM119" i="11"/>
  <c r="AE129" i="11" s="1"/>
  <c r="AI119" i="11"/>
  <c r="AE124" i="11" s="1"/>
  <c r="W119" i="11"/>
  <c r="O119" i="11"/>
  <c r="AM118" i="11"/>
  <c r="AE128" i="11" s="1"/>
  <c r="AI118" i="11"/>
  <c r="AE123" i="11" s="1"/>
  <c r="W118" i="11"/>
  <c r="AM117" i="11"/>
  <c r="AE127" i="11" s="1"/>
  <c r="AI117" i="11"/>
  <c r="AE122" i="11" s="1"/>
  <c r="AA117" i="11"/>
  <c r="O117" i="11"/>
  <c r="K117" i="11"/>
  <c r="AP116" i="11"/>
  <c r="AA131" i="11" s="1"/>
  <c r="AM116" i="11"/>
  <c r="AD131" i="11" s="1"/>
  <c r="AL116" i="11"/>
  <c r="AA126" i="11" s="1"/>
  <c r="AI116" i="11"/>
  <c r="AD126" i="11" s="1"/>
  <c r="AH116" i="11"/>
  <c r="AA121" i="11" s="1"/>
  <c r="AE116" i="11"/>
  <c r="AD121" i="11" s="1"/>
  <c r="W116" i="11"/>
  <c r="O116" i="11"/>
  <c r="AM114" i="11"/>
  <c r="AA129" i="11" s="1"/>
  <c r="AI114" i="11"/>
  <c r="AA124" i="11" s="1"/>
  <c r="AE114" i="11"/>
  <c r="AA119" i="11" s="1"/>
  <c r="AM113" i="11"/>
  <c r="AA128" i="11" s="1"/>
  <c r="AI113" i="11"/>
  <c r="AA123" i="11" s="1"/>
  <c r="AE113" i="11"/>
  <c r="AA118" i="11" s="1"/>
  <c r="S113" i="11"/>
  <c r="AM112" i="11"/>
  <c r="AA127" i="11" s="1"/>
  <c r="AI112" i="11"/>
  <c r="AA122" i="11" s="1"/>
  <c r="AE112" i="11"/>
  <c r="S112" i="11"/>
  <c r="K112" i="11"/>
  <c r="AP111" i="11"/>
  <c r="W131" i="11" s="1"/>
  <c r="AM111" i="11"/>
  <c r="Z131" i="11" s="1"/>
  <c r="AL111" i="11"/>
  <c r="W126" i="11" s="1"/>
  <c r="AI111" i="11"/>
  <c r="Z126" i="11" s="1"/>
  <c r="AH111" i="11"/>
  <c r="W121" i="11" s="1"/>
  <c r="AE111" i="11"/>
  <c r="Z121" i="11" s="1"/>
  <c r="AD111" i="11"/>
  <c r="AA111" i="11"/>
  <c r="Z116" i="11" s="1"/>
  <c r="O111" i="11"/>
  <c r="AM109" i="11"/>
  <c r="W129" i="11" s="1"/>
  <c r="AI109" i="11"/>
  <c r="W124" i="11" s="1"/>
  <c r="AE109" i="11"/>
  <c r="AA109" i="11"/>
  <c r="W114" i="11" s="1"/>
  <c r="AM108" i="11"/>
  <c r="W128" i="11" s="1"/>
  <c r="AI108" i="11"/>
  <c r="W123" i="11" s="1"/>
  <c r="AE108" i="11"/>
  <c r="AA108" i="11"/>
  <c r="W113" i="11" s="1"/>
  <c r="O108" i="11"/>
  <c r="G108" i="11"/>
  <c r="AM107" i="11"/>
  <c r="W127" i="11" s="1"/>
  <c r="AI107" i="11"/>
  <c r="W122" i="11" s="1"/>
  <c r="AE107" i="11"/>
  <c r="W117" i="11" s="1"/>
  <c r="AA107" i="11"/>
  <c r="W112" i="11" s="1"/>
  <c r="K107" i="11"/>
  <c r="AP106" i="11"/>
  <c r="S131" i="11" s="1"/>
  <c r="AM106" i="11"/>
  <c r="V131" i="11" s="1"/>
  <c r="AL106" i="11"/>
  <c r="S126" i="11" s="1"/>
  <c r="AI106" i="11"/>
  <c r="V126" i="11" s="1"/>
  <c r="AH106" i="11"/>
  <c r="S121" i="11" s="1"/>
  <c r="AE106" i="11"/>
  <c r="V121" i="11" s="1"/>
  <c r="AD106" i="11"/>
  <c r="S116" i="11" s="1"/>
  <c r="AA106" i="11"/>
  <c r="V116" i="11" s="1"/>
  <c r="Z106" i="11"/>
  <c r="S111" i="11" s="1"/>
  <c r="W106" i="11"/>
  <c r="V111" i="11" s="1"/>
  <c r="G105" i="11"/>
  <c r="AM104" i="11"/>
  <c r="S129" i="11" s="1"/>
  <c r="AI104" i="11"/>
  <c r="S124" i="11" s="1"/>
  <c r="AE104" i="11"/>
  <c r="S119" i="11" s="1"/>
  <c r="AA104" i="11"/>
  <c r="S114" i="11" s="1"/>
  <c r="W104" i="11"/>
  <c r="S109" i="11" s="1"/>
  <c r="G104" i="11"/>
  <c r="C104" i="11"/>
  <c r="AM103" i="11"/>
  <c r="S128" i="11" s="1"/>
  <c r="AI103" i="11"/>
  <c r="S123" i="11" s="1"/>
  <c r="AE103" i="11"/>
  <c r="S118" i="11" s="1"/>
  <c r="AA103" i="11"/>
  <c r="W103" i="11"/>
  <c r="S108" i="11" s="1"/>
  <c r="AM102" i="11"/>
  <c r="S127" i="11" s="1"/>
  <c r="AI102" i="11"/>
  <c r="S122" i="11" s="1"/>
  <c r="AE102" i="11"/>
  <c r="S117" i="11" s="1"/>
  <c r="AA102" i="11"/>
  <c r="W102" i="11"/>
  <c r="S107" i="11" s="1"/>
  <c r="K102" i="11"/>
  <c r="AP101" i="11"/>
  <c r="O131" i="11" s="1"/>
  <c r="AM101" i="11"/>
  <c r="R131" i="11" s="1"/>
  <c r="AL101" i="11"/>
  <c r="O126" i="11" s="1"/>
  <c r="AI101" i="11"/>
  <c r="R126" i="11" s="1"/>
  <c r="AH101" i="11"/>
  <c r="O121" i="11" s="1"/>
  <c r="AE101" i="11"/>
  <c r="R121" i="11" s="1"/>
  <c r="AD101" i="11"/>
  <c r="AA101" i="11"/>
  <c r="R116" i="11" s="1"/>
  <c r="Z101" i="11"/>
  <c r="W101" i="11"/>
  <c r="R111" i="11" s="1"/>
  <c r="V101" i="11"/>
  <c r="O106" i="11" s="1"/>
  <c r="S101" i="11"/>
  <c r="R106" i="11" s="1"/>
  <c r="G101" i="11"/>
  <c r="G100" i="11"/>
  <c r="C100" i="11"/>
  <c r="AM99" i="11"/>
  <c r="O129" i="11" s="1"/>
  <c r="AI99" i="11"/>
  <c r="O124" i="11" s="1"/>
  <c r="AE99" i="11"/>
  <c r="AA99" i="11"/>
  <c r="O114" i="11" s="1"/>
  <c r="W99" i="11"/>
  <c r="O109" i="11" s="1"/>
  <c r="S99" i="11"/>
  <c r="F119" i="11" s="1"/>
  <c r="G99" i="11"/>
  <c r="C99" i="11"/>
  <c r="AM98" i="11"/>
  <c r="O128" i="11" s="1"/>
  <c r="AI98" i="11"/>
  <c r="O123" i="11" s="1"/>
  <c r="AE98" i="11"/>
  <c r="O118" i="11" s="1"/>
  <c r="AA98" i="11"/>
  <c r="O113" i="11" s="1"/>
  <c r="W98" i="11"/>
  <c r="S98" i="11"/>
  <c r="O103" i="11" s="1"/>
  <c r="AM97" i="11"/>
  <c r="O127" i="11" s="1"/>
  <c r="AI97" i="11"/>
  <c r="O122" i="11" s="1"/>
  <c r="AE97" i="11"/>
  <c r="AA97" i="11"/>
  <c r="O112" i="11" s="1"/>
  <c r="W97" i="11"/>
  <c r="O107" i="11" s="1"/>
  <c r="S97" i="11"/>
  <c r="O102" i="11" s="1"/>
  <c r="K97" i="11"/>
  <c r="G96" i="11"/>
  <c r="G95" i="11"/>
  <c r="C95" i="11"/>
  <c r="G94" i="11"/>
  <c r="C94" i="11"/>
  <c r="G93" i="11"/>
  <c r="C93" i="11"/>
  <c r="B168" i="11" s="1"/>
  <c r="AM92" i="11"/>
  <c r="AI92" i="11"/>
  <c r="AE92" i="11"/>
  <c r="AA92" i="11"/>
  <c r="W92" i="11"/>
  <c r="S92" i="11"/>
  <c r="O92" i="11"/>
  <c r="AE87" i="11"/>
  <c r="AE84" i="11"/>
  <c r="K83" i="11"/>
  <c r="AP82" i="11"/>
  <c r="AI87" i="11" s="1"/>
  <c r="AM82" i="11"/>
  <c r="AL87" i="11" s="1"/>
  <c r="AM80" i="11"/>
  <c r="AI85" i="11" s="1"/>
  <c r="S80" i="11"/>
  <c r="AM79" i="11"/>
  <c r="AI84" i="11" s="1"/>
  <c r="AA79" i="11"/>
  <c r="AM78" i="11"/>
  <c r="AI83" i="11" s="1"/>
  <c r="K78" i="11"/>
  <c r="AP77" i="11"/>
  <c r="AM77" i="11"/>
  <c r="AH87" i="11" s="1"/>
  <c r="AL77" i="11"/>
  <c r="AE82" i="11" s="1"/>
  <c r="AI77" i="11"/>
  <c r="AH82" i="11" s="1"/>
  <c r="AA77" i="11"/>
  <c r="AM75" i="11"/>
  <c r="AE85" i="11" s="1"/>
  <c r="AI75" i="11"/>
  <c r="AE80" i="11" s="1"/>
  <c r="W75" i="11"/>
  <c r="AM74" i="11"/>
  <c r="AI74" i="11"/>
  <c r="AE79" i="11" s="1"/>
  <c r="S74" i="11"/>
  <c r="AM73" i="11"/>
  <c r="AE83" i="11" s="1"/>
  <c r="AI73" i="11"/>
  <c r="AE78" i="11" s="1"/>
  <c r="K73" i="11"/>
  <c r="AP72" i="11"/>
  <c r="AA87" i="11" s="1"/>
  <c r="AM72" i="11"/>
  <c r="AD87" i="11" s="1"/>
  <c r="AL72" i="11"/>
  <c r="AA82" i="11" s="1"/>
  <c r="AI72" i="11"/>
  <c r="AD82" i="11" s="1"/>
  <c r="AH72" i="11"/>
  <c r="AE72" i="11"/>
  <c r="AD77" i="11" s="1"/>
  <c r="W72" i="11"/>
  <c r="R72" i="11"/>
  <c r="AM70" i="11"/>
  <c r="AA85" i="11" s="1"/>
  <c r="AI70" i="11"/>
  <c r="AA80" i="11" s="1"/>
  <c r="AE70" i="11"/>
  <c r="AA75" i="11" s="1"/>
  <c r="W70" i="11"/>
  <c r="AM69" i="11"/>
  <c r="AA84" i="11" s="1"/>
  <c r="AI69" i="11"/>
  <c r="AE69" i="11"/>
  <c r="AA74" i="11" s="1"/>
  <c r="O69" i="11"/>
  <c r="AM68" i="11"/>
  <c r="AA83" i="11" s="1"/>
  <c r="AI68" i="11"/>
  <c r="AA78" i="11" s="1"/>
  <c r="AE68" i="11"/>
  <c r="AA73" i="11" s="1"/>
  <c r="S68" i="11"/>
  <c r="K68" i="11"/>
  <c r="AP67" i="11"/>
  <c r="W87" i="11" s="1"/>
  <c r="AM67" i="11"/>
  <c r="Z87" i="11" s="1"/>
  <c r="AL67" i="11"/>
  <c r="W82" i="11" s="1"/>
  <c r="AI67" i="11"/>
  <c r="Z82" i="11" s="1"/>
  <c r="AH67" i="11"/>
  <c r="W77" i="11" s="1"/>
  <c r="AE67" i="11"/>
  <c r="Z77" i="11" s="1"/>
  <c r="AD67" i="11"/>
  <c r="AA67" i="11"/>
  <c r="Z72" i="11" s="1"/>
  <c r="V67" i="11"/>
  <c r="O67" i="11"/>
  <c r="AM65" i="11"/>
  <c r="W85" i="11" s="1"/>
  <c r="AI65" i="11"/>
  <c r="W80" i="11" s="1"/>
  <c r="AE65" i="11"/>
  <c r="AA65" i="11"/>
  <c r="S65" i="11"/>
  <c r="AM64" i="11"/>
  <c r="W84" i="11" s="1"/>
  <c r="AI64" i="11"/>
  <c r="W79" i="11" s="1"/>
  <c r="AE64" i="11"/>
  <c r="W74" i="11" s="1"/>
  <c r="AA64" i="11"/>
  <c r="W69" i="11" s="1"/>
  <c r="G64" i="11"/>
  <c r="AM63" i="11"/>
  <c r="W83" i="11" s="1"/>
  <c r="AI63" i="11"/>
  <c r="W78" i="11" s="1"/>
  <c r="AE63" i="11"/>
  <c r="W73" i="11" s="1"/>
  <c r="AA63" i="11"/>
  <c r="W68" i="11" s="1"/>
  <c r="S63" i="11"/>
  <c r="K63" i="11"/>
  <c r="AP62" i="11"/>
  <c r="S87" i="11" s="1"/>
  <c r="AM62" i="11"/>
  <c r="V87" i="11" s="1"/>
  <c r="AL62" i="11"/>
  <c r="S82" i="11" s="1"/>
  <c r="AI62" i="11"/>
  <c r="V82" i="11" s="1"/>
  <c r="AH62" i="11"/>
  <c r="S77" i="11" s="1"/>
  <c r="AE62" i="11"/>
  <c r="V77" i="11" s="1"/>
  <c r="AD62" i="11"/>
  <c r="S72" i="11" s="1"/>
  <c r="AA62" i="11"/>
  <c r="V72" i="11" s="1"/>
  <c r="Z62" i="11"/>
  <c r="S67" i="11" s="1"/>
  <c r="W62" i="11"/>
  <c r="O62" i="11"/>
  <c r="G61" i="11"/>
  <c r="AM60" i="11"/>
  <c r="S85" i="11" s="1"/>
  <c r="AI60" i="11"/>
  <c r="AE60" i="11"/>
  <c r="S75" i="11" s="1"/>
  <c r="AA60" i="11"/>
  <c r="S70" i="11" s="1"/>
  <c r="W60" i="11"/>
  <c r="G60" i="11"/>
  <c r="C60" i="11"/>
  <c r="AM59" i="11"/>
  <c r="S84" i="11" s="1"/>
  <c r="AI59" i="11"/>
  <c r="S79" i="11" s="1"/>
  <c r="AE59" i="11"/>
  <c r="AA59" i="11"/>
  <c r="S69" i="11" s="1"/>
  <c r="W59" i="11"/>
  <c r="S64" i="11" s="1"/>
  <c r="AM58" i="11"/>
  <c r="S83" i="11" s="1"/>
  <c r="AI58" i="11"/>
  <c r="S78" i="11" s="1"/>
  <c r="AE58" i="11"/>
  <c r="S73" i="11" s="1"/>
  <c r="AA58" i="11"/>
  <c r="W58" i="11"/>
  <c r="O58" i="11"/>
  <c r="K58" i="11"/>
  <c r="AP57" i="11"/>
  <c r="O87" i="11" s="1"/>
  <c r="AM57" i="11"/>
  <c r="R87" i="11" s="1"/>
  <c r="AL57" i="11"/>
  <c r="O82" i="11" s="1"/>
  <c r="AI57" i="11"/>
  <c r="R82" i="11" s="1"/>
  <c r="AH57" i="11"/>
  <c r="O77" i="11" s="1"/>
  <c r="AE57" i="11"/>
  <c r="R77" i="11" s="1"/>
  <c r="AD57" i="11"/>
  <c r="O72" i="11" s="1"/>
  <c r="AA57" i="11"/>
  <c r="Z57" i="11"/>
  <c r="W57" i="11"/>
  <c r="R67" i="11" s="1"/>
  <c r="V57" i="11"/>
  <c r="S57" i="11"/>
  <c r="R62" i="11" s="1"/>
  <c r="G57" i="11"/>
  <c r="G56" i="11"/>
  <c r="C56" i="11"/>
  <c r="AM55" i="11"/>
  <c r="O85" i="11" s="1"/>
  <c r="AI55" i="11"/>
  <c r="O80" i="11" s="1"/>
  <c r="AE55" i="11"/>
  <c r="O75" i="11" s="1"/>
  <c r="AA55" i="11"/>
  <c r="O70" i="11" s="1"/>
  <c r="W55" i="11"/>
  <c r="F75" i="11" s="1"/>
  <c r="S55" i="11"/>
  <c r="D75" i="11" s="1"/>
  <c r="G55" i="11"/>
  <c r="C55" i="11"/>
  <c r="AM54" i="11"/>
  <c r="O84" i="11" s="1"/>
  <c r="AI54" i="11"/>
  <c r="O79" i="11" s="1"/>
  <c r="AE54" i="11"/>
  <c r="O74" i="11" s="1"/>
  <c r="AA54" i="11"/>
  <c r="W54" i="11"/>
  <c r="O64" i="11" s="1"/>
  <c r="S54" i="11"/>
  <c r="O59" i="11" s="1"/>
  <c r="AM53" i="11"/>
  <c r="O83" i="11" s="1"/>
  <c r="AI53" i="11"/>
  <c r="O78" i="11" s="1"/>
  <c r="AE53" i="11"/>
  <c r="O73" i="11" s="1"/>
  <c r="AA53" i="11"/>
  <c r="O68" i="11" s="1"/>
  <c r="W53" i="11"/>
  <c r="O63" i="11" s="1"/>
  <c r="S53" i="11"/>
  <c r="K53" i="11"/>
  <c r="G52" i="11"/>
  <c r="G51" i="11"/>
  <c r="C51" i="11"/>
  <c r="G50" i="11"/>
  <c r="C50" i="11"/>
  <c r="G49" i="11"/>
  <c r="C49" i="11"/>
  <c r="AM48" i="11"/>
  <c r="AI48" i="11"/>
  <c r="AE48" i="11"/>
  <c r="AA48" i="11"/>
  <c r="W48" i="11"/>
  <c r="S48" i="11"/>
  <c r="O48" i="11"/>
  <c r="W43" i="11"/>
  <c r="K39" i="11"/>
  <c r="AP38" i="11"/>
  <c r="AI43" i="11" s="1"/>
  <c r="AM38" i="11"/>
  <c r="AL43" i="11" s="1"/>
  <c r="AM36" i="11"/>
  <c r="AI41" i="11" s="1"/>
  <c r="AM35" i="11"/>
  <c r="AI40" i="11" s="1"/>
  <c r="AM34" i="11"/>
  <c r="AI39" i="11" s="1"/>
  <c r="K34" i="11"/>
  <c r="AP33" i="11"/>
  <c r="AE43" i="11" s="1"/>
  <c r="AM33" i="11"/>
  <c r="AH43" i="11" s="1"/>
  <c r="AL33" i="11"/>
  <c r="AE38" i="11" s="1"/>
  <c r="AI33" i="11"/>
  <c r="AH38" i="11" s="1"/>
  <c r="S33" i="11"/>
  <c r="AM31" i="11"/>
  <c r="AE41" i="11" s="1"/>
  <c r="AI31" i="11"/>
  <c r="AE36" i="11" s="1"/>
  <c r="W31" i="11"/>
  <c r="O31" i="11"/>
  <c r="AM30" i="11"/>
  <c r="AE40" i="11" s="1"/>
  <c r="AI30" i="11"/>
  <c r="AE35" i="11" s="1"/>
  <c r="W30" i="11"/>
  <c r="AM29" i="11"/>
  <c r="AE39" i="11" s="1"/>
  <c r="AI29" i="11"/>
  <c r="AE34" i="11" s="1"/>
  <c r="AA29" i="11"/>
  <c r="O29" i="11"/>
  <c r="K29" i="11"/>
  <c r="AP28" i="11"/>
  <c r="AA43" i="11" s="1"/>
  <c r="AM28" i="11"/>
  <c r="AD43" i="11" s="1"/>
  <c r="AL28" i="11"/>
  <c r="AA38" i="11" s="1"/>
  <c r="AI28" i="11"/>
  <c r="AD38" i="11" s="1"/>
  <c r="AH28" i="11"/>
  <c r="AA33" i="11" s="1"/>
  <c r="AE28" i="11"/>
  <c r="AD33" i="11" s="1"/>
  <c r="W28" i="11"/>
  <c r="O28" i="11"/>
  <c r="AM26" i="11"/>
  <c r="AA41" i="11" s="1"/>
  <c r="AI26" i="11"/>
  <c r="AA36" i="11" s="1"/>
  <c r="AE26" i="11"/>
  <c r="AA31" i="11" s="1"/>
  <c r="S26" i="11"/>
  <c r="AM25" i="11"/>
  <c r="AA40" i="11" s="1"/>
  <c r="AI25" i="11"/>
  <c r="AA35" i="11" s="1"/>
  <c r="AE25" i="11"/>
  <c r="AA30" i="11" s="1"/>
  <c r="S25" i="11"/>
  <c r="AM24" i="11"/>
  <c r="AA39" i="11" s="1"/>
  <c r="AI24" i="11"/>
  <c r="AA34" i="11" s="1"/>
  <c r="AE24" i="11"/>
  <c r="S24" i="11"/>
  <c r="K24" i="11"/>
  <c r="AP23" i="11"/>
  <c r="AM23" i="11"/>
  <c r="Z43" i="11" s="1"/>
  <c r="AL23" i="11"/>
  <c r="W38" i="11" s="1"/>
  <c r="AI23" i="11"/>
  <c r="Z38" i="11" s="1"/>
  <c r="AH23" i="11"/>
  <c r="W33" i="11" s="1"/>
  <c r="AE23" i="11"/>
  <c r="Z33" i="11" s="1"/>
  <c r="AD23" i="11"/>
  <c r="AA23" i="11"/>
  <c r="Z28" i="11" s="1"/>
  <c r="S23" i="11"/>
  <c r="O23" i="11"/>
  <c r="AM21" i="11"/>
  <c r="W41" i="11" s="1"/>
  <c r="AI21" i="11"/>
  <c r="W36" i="11" s="1"/>
  <c r="AE21" i="11"/>
  <c r="AA21" i="11"/>
  <c r="W26" i="11" s="1"/>
  <c r="AM20" i="11"/>
  <c r="W40" i="11" s="1"/>
  <c r="AI20" i="11"/>
  <c r="W35" i="11" s="1"/>
  <c r="AE20" i="11"/>
  <c r="AA20" i="11"/>
  <c r="W25" i="11" s="1"/>
  <c r="O20" i="11"/>
  <c r="G20" i="11"/>
  <c r="AM19" i="11"/>
  <c r="W39" i="11" s="1"/>
  <c r="AI19" i="11"/>
  <c r="W34" i="11" s="1"/>
  <c r="AE19" i="11"/>
  <c r="W29" i="11" s="1"/>
  <c r="AA19" i="11"/>
  <c r="W24" i="11" s="1"/>
  <c r="K19" i="11"/>
  <c r="AP18" i="11"/>
  <c r="S43" i="11" s="1"/>
  <c r="AM18" i="11"/>
  <c r="V43" i="11" s="1"/>
  <c r="AL18" i="11"/>
  <c r="S38" i="11" s="1"/>
  <c r="AI18" i="11"/>
  <c r="V38" i="11" s="1"/>
  <c r="AH18" i="11"/>
  <c r="AE18" i="11"/>
  <c r="V33" i="11" s="1"/>
  <c r="AD18" i="11"/>
  <c r="S28" i="11" s="1"/>
  <c r="AA18" i="11"/>
  <c r="V28" i="11" s="1"/>
  <c r="Z18" i="11"/>
  <c r="W18" i="11"/>
  <c r="V23" i="11" s="1"/>
  <c r="G17" i="11"/>
  <c r="AM16" i="11"/>
  <c r="S41" i="11" s="1"/>
  <c r="AI16" i="11"/>
  <c r="S36" i="11" s="1"/>
  <c r="AE16" i="11"/>
  <c r="S31" i="11" s="1"/>
  <c r="AA16" i="11"/>
  <c r="W16" i="11"/>
  <c r="S21" i="11" s="1"/>
  <c r="G16" i="11"/>
  <c r="C16" i="11"/>
  <c r="AM15" i="11"/>
  <c r="S40" i="11" s="1"/>
  <c r="AI15" i="11"/>
  <c r="S35" i="11" s="1"/>
  <c r="AE15" i="11"/>
  <c r="S30" i="11" s="1"/>
  <c r="AA15" i="11"/>
  <c r="W15" i="11"/>
  <c r="S20" i="11" s="1"/>
  <c r="AM14" i="11"/>
  <c r="S39" i="11" s="1"/>
  <c r="AI14" i="11"/>
  <c r="S34" i="11" s="1"/>
  <c r="AE14" i="11"/>
  <c r="S29" i="11" s="1"/>
  <c r="AA14" i="11"/>
  <c r="W14" i="11"/>
  <c r="S19" i="11" s="1"/>
  <c r="K14" i="11"/>
  <c r="AP13" i="11"/>
  <c r="O43" i="11" s="1"/>
  <c r="AM13" i="11"/>
  <c r="R43" i="11" s="1"/>
  <c r="AL13" i="11"/>
  <c r="O38" i="11" s="1"/>
  <c r="AI13" i="11"/>
  <c r="R38" i="11" s="1"/>
  <c r="AH13" i="11"/>
  <c r="O33" i="11" s="1"/>
  <c r="AE13" i="11"/>
  <c r="R33" i="11" s="1"/>
  <c r="AD13" i="11"/>
  <c r="AA13" i="11"/>
  <c r="R28" i="11" s="1"/>
  <c r="Z13" i="11"/>
  <c r="W13" i="11"/>
  <c r="R23" i="11" s="1"/>
  <c r="V13" i="11"/>
  <c r="O18" i="11" s="1"/>
  <c r="S13" i="11"/>
  <c r="R18" i="11" s="1"/>
  <c r="G13" i="11"/>
  <c r="G12" i="11"/>
  <c r="C12" i="11"/>
  <c r="AM11" i="11"/>
  <c r="O41" i="11" s="1"/>
  <c r="AI11" i="11"/>
  <c r="O36" i="11" s="1"/>
  <c r="AE11" i="11"/>
  <c r="AA11" i="11"/>
  <c r="O26" i="11" s="1"/>
  <c r="W11" i="11"/>
  <c r="E31" i="11" s="1"/>
  <c r="S11" i="11"/>
  <c r="F31" i="11" s="1"/>
  <c r="G11" i="11"/>
  <c r="C11" i="11"/>
  <c r="AM10" i="11"/>
  <c r="O40" i="11" s="1"/>
  <c r="AI10" i="11"/>
  <c r="O35" i="11" s="1"/>
  <c r="AE10" i="11"/>
  <c r="O30" i="11" s="1"/>
  <c r="AA10" i="11"/>
  <c r="O25" i="11" s="1"/>
  <c r="W10" i="11"/>
  <c r="S10" i="11"/>
  <c r="O15" i="11" s="1"/>
  <c r="AM9" i="11"/>
  <c r="O39" i="11" s="1"/>
  <c r="AI9" i="11"/>
  <c r="O34" i="11" s="1"/>
  <c r="AE9" i="11"/>
  <c r="AA9" i="11"/>
  <c r="O24" i="11" s="1"/>
  <c r="W9" i="11"/>
  <c r="O19" i="11" s="1"/>
  <c r="S9" i="11"/>
  <c r="O14" i="11" s="1"/>
  <c r="K9" i="11"/>
  <c r="G8" i="11"/>
  <c r="G7" i="11"/>
  <c r="C7" i="11"/>
  <c r="G6" i="11"/>
  <c r="C6" i="11"/>
  <c r="G5" i="11"/>
  <c r="C5" i="11"/>
  <c r="B80" i="11" s="1"/>
  <c r="AM4" i="11"/>
  <c r="AI4" i="11"/>
  <c r="AE4" i="11"/>
  <c r="AA4" i="11"/>
  <c r="W4" i="11"/>
  <c r="S4" i="11"/>
  <c r="O4" i="11"/>
  <c r="AD175" i="10"/>
  <c r="AA175" i="10"/>
  <c r="Z175" i="10"/>
  <c r="W175" i="10"/>
  <c r="O175" i="10"/>
  <c r="AE173" i="10"/>
  <c r="AA173" i="10"/>
  <c r="W173" i="10"/>
  <c r="AA172" i="10"/>
  <c r="W172" i="10"/>
  <c r="S172" i="10"/>
  <c r="O172" i="10"/>
  <c r="W171" i="10"/>
  <c r="S171" i="10"/>
  <c r="K171" i="10"/>
  <c r="AP170" i="10"/>
  <c r="AI175" i="10" s="1"/>
  <c r="AM170" i="10"/>
  <c r="AL175" i="10" s="1"/>
  <c r="AA170" i="10"/>
  <c r="W170" i="10"/>
  <c r="V170" i="10"/>
  <c r="AM168" i="10"/>
  <c r="AI173" i="10" s="1"/>
  <c r="O168" i="10"/>
  <c r="AM167" i="10"/>
  <c r="AI172" i="10" s="1"/>
  <c r="W167" i="10"/>
  <c r="O167" i="10"/>
  <c r="AM166" i="10"/>
  <c r="AI171" i="10" s="1"/>
  <c r="AE166" i="10"/>
  <c r="AA166" i="10"/>
  <c r="W166" i="10"/>
  <c r="S166" i="10"/>
  <c r="K166" i="10"/>
  <c r="AP165" i="10"/>
  <c r="AE175" i="10" s="1"/>
  <c r="AM165" i="10"/>
  <c r="AH175" i="10" s="1"/>
  <c r="AL165" i="10"/>
  <c r="AE170" i="10" s="1"/>
  <c r="AI165" i="10"/>
  <c r="AH170" i="10" s="1"/>
  <c r="Z165" i="10"/>
  <c r="V165" i="10"/>
  <c r="S165" i="10"/>
  <c r="AM163" i="10"/>
  <c r="AI163" i="10"/>
  <c r="AE168" i="10" s="1"/>
  <c r="O163" i="10"/>
  <c r="AM162" i="10"/>
  <c r="AE172" i="10" s="1"/>
  <c r="AI162" i="10"/>
  <c r="AE167" i="10" s="1"/>
  <c r="AA162" i="10"/>
  <c r="W162" i="10"/>
  <c r="AM161" i="10"/>
  <c r="AE171" i="10" s="1"/>
  <c r="AI161" i="10"/>
  <c r="AA161" i="10"/>
  <c r="W161" i="10"/>
  <c r="S161" i="10"/>
  <c r="O161" i="10"/>
  <c r="K161" i="10"/>
  <c r="AP160" i="10"/>
  <c r="AM160" i="10"/>
  <c r="AL160" i="10"/>
  <c r="AI160" i="10"/>
  <c r="AD170" i="10" s="1"/>
  <c r="AH160" i="10"/>
  <c r="AA165" i="10" s="1"/>
  <c r="AE160" i="10"/>
  <c r="AD165" i="10" s="1"/>
  <c r="R160" i="10"/>
  <c r="O160" i="10"/>
  <c r="AM158" i="10"/>
  <c r="AI158" i="10"/>
  <c r="AA168" i="10" s="1"/>
  <c r="AE158" i="10"/>
  <c r="AA163" i="10" s="1"/>
  <c r="AM157" i="10"/>
  <c r="AI157" i="10"/>
  <c r="AA167" i="10" s="1"/>
  <c r="AE157" i="10"/>
  <c r="W157" i="10"/>
  <c r="S157" i="10"/>
  <c r="AM156" i="10"/>
  <c r="AA171" i="10" s="1"/>
  <c r="AI156" i="10"/>
  <c r="AE156" i="10"/>
  <c r="O156" i="10"/>
  <c r="K156" i="10"/>
  <c r="AP155" i="10"/>
  <c r="AM155" i="10"/>
  <c r="AL155" i="10"/>
  <c r="AI155" i="10"/>
  <c r="Z170" i="10" s="1"/>
  <c r="AH155" i="10"/>
  <c r="W165" i="10" s="1"/>
  <c r="AE155" i="10"/>
  <c r="AD155" i="10"/>
  <c r="W160" i="10" s="1"/>
  <c r="AA155" i="10"/>
  <c r="Z160" i="10" s="1"/>
  <c r="V155" i="10"/>
  <c r="O155" i="10"/>
  <c r="AM153" i="10"/>
  <c r="AI153" i="10"/>
  <c r="W168" i="10" s="1"/>
  <c r="AE153" i="10"/>
  <c r="W163" i="10" s="1"/>
  <c r="AA153" i="10"/>
  <c r="W158" i="10" s="1"/>
  <c r="S153" i="10"/>
  <c r="AM152" i="10"/>
  <c r="AI152" i="10"/>
  <c r="AE152" i="10"/>
  <c r="AA152" i="10"/>
  <c r="S152" i="10"/>
  <c r="O152" i="10"/>
  <c r="G152" i="10"/>
  <c r="AM151" i="10"/>
  <c r="AI151" i="10"/>
  <c r="AE151" i="10"/>
  <c r="AA151" i="10"/>
  <c r="W156" i="10" s="1"/>
  <c r="O151" i="10"/>
  <c r="K151" i="10"/>
  <c r="AP150" i="10"/>
  <c r="S175" i="10" s="1"/>
  <c r="AM150" i="10"/>
  <c r="V175" i="10" s="1"/>
  <c r="AL150" i="10"/>
  <c r="S170" i="10" s="1"/>
  <c r="AI150" i="10"/>
  <c r="AH150" i="10"/>
  <c r="AE150" i="10"/>
  <c r="AD150" i="10"/>
  <c r="S160" i="10" s="1"/>
  <c r="AA150" i="10"/>
  <c r="V160" i="10" s="1"/>
  <c r="Z150" i="10"/>
  <c r="S155" i="10" s="1"/>
  <c r="W150" i="10"/>
  <c r="G149" i="10"/>
  <c r="AM148" i="10"/>
  <c r="S173" i="10" s="1"/>
  <c r="AI148" i="10"/>
  <c r="S168" i="10" s="1"/>
  <c r="AE148" i="10"/>
  <c r="S163" i="10" s="1"/>
  <c r="AA148" i="10"/>
  <c r="S158" i="10" s="1"/>
  <c r="W148" i="10"/>
  <c r="G148" i="10"/>
  <c r="C148" i="10"/>
  <c r="AM147" i="10"/>
  <c r="AI147" i="10"/>
  <c r="S167" i="10" s="1"/>
  <c r="AE147" i="10"/>
  <c r="S162" i="10" s="1"/>
  <c r="AA147" i="10"/>
  <c r="W147" i="10"/>
  <c r="AM146" i="10"/>
  <c r="AI146" i="10"/>
  <c r="AE146" i="10"/>
  <c r="AA146" i="10"/>
  <c r="S156" i="10" s="1"/>
  <c r="W146" i="10"/>
  <c r="S151" i="10" s="1"/>
  <c r="K146" i="10"/>
  <c r="AP145" i="10"/>
  <c r="AM145" i="10"/>
  <c r="R175" i="10" s="1"/>
  <c r="AL145" i="10"/>
  <c r="O170" i="10" s="1"/>
  <c r="AI145" i="10"/>
  <c r="R170" i="10" s="1"/>
  <c r="AH145" i="10"/>
  <c r="O165" i="10" s="1"/>
  <c r="AE145" i="10"/>
  <c r="R165" i="10" s="1"/>
  <c r="AD145" i="10"/>
  <c r="AA145" i="10"/>
  <c r="Z145" i="10"/>
  <c r="W145" i="10"/>
  <c r="R155" i="10" s="1"/>
  <c r="V145" i="10"/>
  <c r="O150" i="10" s="1"/>
  <c r="S145" i="10"/>
  <c r="R150" i="10" s="1"/>
  <c r="G145" i="10"/>
  <c r="G144" i="10"/>
  <c r="C144" i="10"/>
  <c r="AM143" i="10"/>
  <c r="O173" i="10" s="1"/>
  <c r="AI143" i="10"/>
  <c r="AE143" i="10"/>
  <c r="AA143" i="10"/>
  <c r="O158" i="10" s="1"/>
  <c r="W143" i="10"/>
  <c r="O153" i="10" s="1"/>
  <c r="S143" i="10"/>
  <c r="F163" i="10" s="1"/>
  <c r="G143" i="10"/>
  <c r="C143" i="10"/>
  <c r="AM142" i="10"/>
  <c r="AI142" i="10"/>
  <c r="AE142" i="10"/>
  <c r="O162" i="10" s="1"/>
  <c r="AA142" i="10"/>
  <c r="O157" i="10" s="1"/>
  <c r="W142" i="10"/>
  <c r="S142" i="10"/>
  <c r="O147" i="10" s="1"/>
  <c r="AM141" i="10"/>
  <c r="O171" i="10" s="1"/>
  <c r="AI141" i="10"/>
  <c r="O166" i="10" s="1"/>
  <c r="AE141" i="10"/>
  <c r="AA141" i="10"/>
  <c r="W141" i="10"/>
  <c r="S141" i="10"/>
  <c r="O146" i="10" s="1"/>
  <c r="K141" i="10"/>
  <c r="G140" i="10"/>
  <c r="G139" i="10"/>
  <c r="C139" i="10"/>
  <c r="G138" i="10"/>
  <c r="C138" i="10"/>
  <c r="G137" i="10"/>
  <c r="C137" i="10"/>
  <c r="AM136" i="10"/>
  <c r="AI136" i="10"/>
  <c r="AE136" i="10"/>
  <c r="AA136" i="10"/>
  <c r="W136" i="10"/>
  <c r="S136" i="10"/>
  <c r="O136" i="10"/>
  <c r="AD87" i="10"/>
  <c r="AA87" i="10"/>
  <c r="O87" i="10"/>
  <c r="W83" i="10"/>
  <c r="S83" i="10"/>
  <c r="O83" i="10"/>
  <c r="K83" i="10"/>
  <c r="AP82" i="10"/>
  <c r="AI87" i="10" s="1"/>
  <c r="AM82" i="10"/>
  <c r="AL87" i="10" s="1"/>
  <c r="Z82" i="10"/>
  <c r="W82" i="10"/>
  <c r="AM80" i="10"/>
  <c r="AI85" i="10" s="1"/>
  <c r="AM79" i="10"/>
  <c r="AI84" i="10" s="1"/>
  <c r="AM78" i="10"/>
  <c r="AI83" i="10" s="1"/>
  <c r="AA78" i="10"/>
  <c r="W78" i="10"/>
  <c r="K78" i="10"/>
  <c r="AP77" i="10"/>
  <c r="AE87" i="10" s="1"/>
  <c r="AM77" i="10"/>
  <c r="AH87" i="10" s="1"/>
  <c r="AL77" i="10"/>
  <c r="AE82" i="10" s="1"/>
  <c r="AI77" i="10"/>
  <c r="AH82" i="10" s="1"/>
  <c r="W77" i="10"/>
  <c r="AM75" i="10"/>
  <c r="AE85" i="10" s="1"/>
  <c r="AI75" i="10"/>
  <c r="AE80" i="10" s="1"/>
  <c r="AA75" i="10"/>
  <c r="W75" i="10"/>
  <c r="AM74" i="10"/>
  <c r="AE84" i="10" s="1"/>
  <c r="AI74" i="10"/>
  <c r="AE79" i="10" s="1"/>
  <c r="AM73" i="10"/>
  <c r="AE83" i="10" s="1"/>
  <c r="AI73" i="10"/>
  <c r="AE78" i="10" s="1"/>
  <c r="AA73" i="10"/>
  <c r="W73" i="10"/>
  <c r="K73" i="10"/>
  <c r="AP72" i="10"/>
  <c r="AM72" i="10"/>
  <c r="AL72" i="10"/>
  <c r="AA82" i="10" s="1"/>
  <c r="AI72" i="10"/>
  <c r="AD82" i="10" s="1"/>
  <c r="AH72" i="10"/>
  <c r="AA77" i="10" s="1"/>
  <c r="AE72" i="10"/>
  <c r="AD77" i="10" s="1"/>
  <c r="R72" i="10"/>
  <c r="AM70" i="10"/>
  <c r="AA85" i="10" s="1"/>
  <c r="AI70" i="10"/>
  <c r="AA80" i="10" s="1"/>
  <c r="AE70" i="10"/>
  <c r="AM69" i="10"/>
  <c r="AA84" i="10" s="1"/>
  <c r="AI69" i="10"/>
  <c r="AA79" i="10" s="1"/>
  <c r="AE69" i="10"/>
  <c r="AA74" i="10" s="1"/>
  <c r="AM68" i="10"/>
  <c r="AA83" i="10" s="1"/>
  <c r="AI68" i="10"/>
  <c r="AE68" i="10"/>
  <c r="K68" i="10"/>
  <c r="AP67" i="10"/>
  <c r="W87" i="10" s="1"/>
  <c r="AM67" i="10"/>
  <c r="Z87" i="10" s="1"/>
  <c r="AL67" i="10"/>
  <c r="AI67" i="10"/>
  <c r="AH67" i="10"/>
  <c r="AE67" i="10"/>
  <c r="Z77" i="10" s="1"/>
  <c r="AD67" i="10"/>
  <c r="W72" i="10" s="1"/>
  <c r="AA67" i="10"/>
  <c r="Z72" i="10" s="1"/>
  <c r="V67" i="10"/>
  <c r="O67" i="10"/>
  <c r="AM65" i="10"/>
  <c r="W85" i="10" s="1"/>
  <c r="AI65" i="10"/>
  <c r="W80" i="10" s="1"/>
  <c r="AE65" i="10"/>
  <c r="AA65" i="10"/>
  <c r="W70" i="10" s="1"/>
  <c r="AM64" i="10"/>
  <c r="W84" i="10" s="1"/>
  <c r="AI64" i="10"/>
  <c r="W79" i="10" s="1"/>
  <c r="AE64" i="10"/>
  <c r="W74" i="10" s="1"/>
  <c r="AA64" i="10"/>
  <c r="W69" i="10" s="1"/>
  <c r="G64" i="10"/>
  <c r="AM63" i="10"/>
  <c r="AI63" i="10"/>
  <c r="AE63" i="10"/>
  <c r="AA63" i="10"/>
  <c r="W68" i="10" s="1"/>
  <c r="S63" i="10"/>
  <c r="K63" i="10"/>
  <c r="AP62" i="10"/>
  <c r="S87" i="10" s="1"/>
  <c r="AM62" i="10"/>
  <c r="V87" i="10" s="1"/>
  <c r="AL62" i="10"/>
  <c r="S82" i="10" s="1"/>
  <c r="AI62" i="10"/>
  <c r="V82" i="10" s="1"/>
  <c r="AH62" i="10"/>
  <c r="S77" i="10" s="1"/>
  <c r="AE62" i="10"/>
  <c r="V77" i="10" s="1"/>
  <c r="AD62" i="10"/>
  <c r="S72" i="10" s="1"/>
  <c r="AA62" i="10"/>
  <c r="V72" i="10" s="1"/>
  <c r="Z62" i="10"/>
  <c r="S67" i="10" s="1"/>
  <c r="W62" i="10"/>
  <c r="G61" i="10"/>
  <c r="AM60" i="10"/>
  <c r="S85" i="10" s="1"/>
  <c r="AI60" i="10"/>
  <c r="S80" i="10" s="1"/>
  <c r="AE60" i="10"/>
  <c r="S75" i="10" s="1"/>
  <c r="AA60" i="10"/>
  <c r="S70" i="10" s="1"/>
  <c r="W60" i="10"/>
  <c r="S65" i="10" s="1"/>
  <c r="G60" i="10"/>
  <c r="C60" i="10"/>
  <c r="AM59" i="10"/>
  <c r="S84" i="10" s="1"/>
  <c r="AI59" i="10"/>
  <c r="S79" i="10" s="1"/>
  <c r="AE59" i="10"/>
  <c r="S74" i="10" s="1"/>
  <c r="AA59" i="10"/>
  <c r="S69" i="10" s="1"/>
  <c r="W59" i="10"/>
  <c r="S64" i="10" s="1"/>
  <c r="AM58" i="10"/>
  <c r="AI58" i="10"/>
  <c r="S78" i="10" s="1"/>
  <c r="AE58" i="10"/>
  <c r="S73" i="10" s="1"/>
  <c r="AA58" i="10"/>
  <c r="S68" i="10" s="1"/>
  <c r="W58" i="10"/>
  <c r="K58" i="10"/>
  <c r="AP57" i="10"/>
  <c r="AM57" i="10"/>
  <c r="R87" i="10" s="1"/>
  <c r="AL57" i="10"/>
  <c r="O82" i="10" s="1"/>
  <c r="AI57" i="10"/>
  <c r="R82" i="10" s="1"/>
  <c r="AH57" i="10"/>
  <c r="O77" i="10" s="1"/>
  <c r="AE57" i="10"/>
  <c r="R77" i="10" s="1"/>
  <c r="AD57" i="10"/>
  <c r="O72" i="10" s="1"/>
  <c r="AA57" i="10"/>
  <c r="Z57" i="10"/>
  <c r="W57" i="10"/>
  <c r="R67" i="10" s="1"/>
  <c r="V57" i="10"/>
  <c r="O62" i="10" s="1"/>
  <c r="S57" i="10"/>
  <c r="R62" i="10" s="1"/>
  <c r="G57" i="10"/>
  <c r="G56" i="10"/>
  <c r="C56" i="10"/>
  <c r="AM55" i="10"/>
  <c r="O85" i="10" s="1"/>
  <c r="AI55" i="10"/>
  <c r="O80" i="10" s="1"/>
  <c r="AE55" i="10"/>
  <c r="O75" i="10" s="1"/>
  <c r="AA55" i="10"/>
  <c r="O70" i="10" s="1"/>
  <c r="W55" i="10"/>
  <c r="O65" i="10" s="1"/>
  <c r="S55" i="10"/>
  <c r="G55" i="10"/>
  <c r="C55" i="10"/>
  <c r="AM54" i="10"/>
  <c r="O84" i="10" s="1"/>
  <c r="AI54" i="10"/>
  <c r="O79" i="10" s="1"/>
  <c r="AE54" i="10"/>
  <c r="O74" i="10" s="1"/>
  <c r="AA54" i="10"/>
  <c r="O69" i="10" s="1"/>
  <c r="W54" i="10"/>
  <c r="O64" i="10" s="1"/>
  <c r="S54" i="10"/>
  <c r="O59" i="10" s="1"/>
  <c r="AM53" i="10"/>
  <c r="AI53" i="10"/>
  <c r="O78" i="10" s="1"/>
  <c r="AE53" i="10"/>
  <c r="O73" i="10" s="1"/>
  <c r="AA53" i="10"/>
  <c r="O68" i="10" s="1"/>
  <c r="W53" i="10"/>
  <c r="O63" i="10" s="1"/>
  <c r="S53" i="10"/>
  <c r="O58" i="10" s="1"/>
  <c r="K53" i="10"/>
  <c r="G52" i="10"/>
  <c r="G51" i="10"/>
  <c r="C51" i="10"/>
  <c r="G50" i="10"/>
  <c r="C50" i="10"/>
  <c r="G49" i="10"/>
  <c r="C49" i="10"/>
  <c r="AM48" i="10"/>
  <c r="AI48" i="10"/>
  <c r="AE48" i="10"/>
  <c r="AA48" i="10"/>
  <c r="W48" i="10"/>
  <c r="S48" i="10"/>
  <c r="O48" i="10"/>
  <c r="K127" i="10"/>
  <c r="AP126" i="10"/>
  <c r="AI131" i="10" s="1"/>
  <c r="AM126" i="10"/>
  <c r="AL131" i="10" s="1"/>
  <c r="AM124" i="10"/>
  <c r="AI129" i="10" s="1"/>
  <c r="AM123" i="10"/>
  <c r="AI128" i="10" s="1"/>
  <c r="AM122" i="10"/>
  <c r="AI127" i="10" s="1"/>
  <c r="K122" i="10"/>
  <c r="AP121" i="10"/>
  <c r="AE131" i="10" s="1"/>
  <c r="AM121" i="10"/>
  <c r="AH131" i="10" s="1"/>
  <c r="AL121" i="10"/>
  <c r="AE126" i="10" s="1"/>
  <c r="AI121" i="10"/>
  <c r="AH126" i="10" s="1"/>
  <c r="AM119" i="10"/>
  <c r="AE129" i="10" s="1"/>
  <c r="AI119" i="10"/>
  <c r="AE124" i="10" s="1"/>
  <c r="AA119" i="10"/>
  <c r="AM118" i="10"/>
  <c r="AE128" i="10" s="1"/>
  <c r="AI118" i="10"/>
  <c r="AE123" i="10" s="1"/>
  <c r="AM117" i="10"/>
  <c r="AE127" i="10" s="1"/>
  <c r="AI117" i="10"/>
  <c r="AE122" i="10" s="1"/>
  <c r="K117" i="10"/>
  <c r="AP116" i="10"/>
  <c r="AA131" i="10" s="1"/>
  <c r="AM116" i="10"/>
  <c r="AD131" i="10" s="1"/>
  <c r="AL116" i="10"/>
  <c r="AA126" i="10" s="1"/>
  <c r="AI116" i="10"/>
  <c r="AD126" i="10" s="1"/>
  <c r="AH116" i="10"/>
  <c r="AA121" i="10" s="1"/>
  <c r="AE116" i="10"/>
  <c r="AD121" i="10" s="1"/>
  <c r="AM114" i="10"/>
  <c r="AA129" i="10" s="1"/>
  <c r="AI114" i="10"/>
  <c r="AA124" i="10" s="1"/>
  <c r="AE114" i="10"/>
  <c r="O114" i="10"/>
  <c r="AM113" i="10"/>
  <c r="AA128" i="10" s="1"/>
  <c r="AI113" i="10"/>
  <c r="AA123" i="10" s="1"/>
  <c r="AE113" i="10"/>
  <c r="AA118" i="10" s="1"/>
  <c r="AM112" i="10"/>
  <c r="AA127" i="10" s="1"/>
  <c r="AI112" i="10"/>
  <c r="AA122" i="10" s="1"/>
  <c r="AE112" i="10"/>
  <c r="AA117" i="10" s="1"/>
  <c r="K112" i="10"/>
  <c r="AP111" i="10"/>
  <c r="W131" i="10" s="1"/>
  <c r="AM111" i="10"/>
  <c r="Z131" i="10" s="1"/>
  <c r="AL111" i="10"/>
  <c r="W126" i="10" s="1"/>
  <c r="AI111" i="10"/>
  <c r="Z126" i="10" s="1"/>
  <c r="AH111" i="10"/>
  <c r="W121" i="10" s="1"/>
  <c r="AE111" i="10"/>
  <c r="Z121" i="10" s="1"/>
  <c r="AD111" i="10"/>
  <c r="W116" i="10" s="1"/>
  <c r="AA111" i="10"/>
  <c r="Z116" i="10" s="1"/>
  <c r="AM109" i="10"/>
  <c r="W129" i="10" s="1"/>
  <c r="AI109" i="10"/>
  <c r="W124" i="10" s="1"/>
  <c r="AE109" i="10"/>
  <c r="W119" i="10" s="1"/>
  <c r="AA109" i="10"/>
  <c r="W114" i="10" s="1"/>
  <c r="AM108" i="10"/>
  <c r="W128" i="10" s="1"/>
  <c r="AI108" i="10"/>
  <c r="W123" i="10" s="1"/>
  <c r="AE108" i="10"/>
  <c r="W118" i="10" s="1"/>
  <c r="AA108" i="10"/>
  <c r="W113" i="10" s="1"/>
  <c r="S108" i="10"/>
  <c r="G108" i="10"/>
  <c r="AM107" i="10"/>
  <c r="W127" i="10" s="1"/>
  <c r="AI107" i="10"/>
  <c r="W122" i="10" s="1"/>
  <c r="AE107" i="10"/>
  <c r="W117" i="10" s="1"/>
  <c r="AA107" i="10"/>
  <c r="W112" i="10" s="1"/>
  <c r="S107" i="10"/>
  <c r="K107" i="10"/>
  <c r="AP106" i="10"/>
  <c r="S131" i="10" s="1"/>
  <c r="AM106" i="10"/>
  <c r="V131" i="10" s="1"/>
  <c r="AL106" i="10"/>
  <c r="S126" i="10" s="1"/>
  <c r="AI106" i="10"/>
  <c r="V126" i="10" s="1"/>
  <c r="AH106" i="10"/>
  <c r="S121" i="10" s="1"/>
  <c r="AE106" i="10"/>
  <c r="V121" i="10" s="1"/>
  <c r="AD106" i="10"/>
  <c r="S116" i="10" s="1"/>
  <c r="AA106" i="10"/>
  <c r="V116" i="10" s="1"/>
  <c r="Z106" i="10"/>
  <c r="S111" i="10" s="1"/>
  <c r="W106" i="10"/>
  <c r="V111" i="10" s="1"/>
  <c r="G105" i="10"/>
  <c r="AM104" i="10"/>
  <c r="S129" i="10" s="1"/>
  <c r="AI104" i="10"/>
  <c r="S124" i="10" s="1"/>
  <c r="AE104" i="10"/>
  <c r="S119" i="10" s="1"/>
  <c r="AA104" i="10"/>
  <c r="S114" i="10" s="1"/>
  <c r="W104" i="10"/>
  <c r="S109" i="10" s="1"/>
  <c r="G104" i="10"/>
  <c r="C104" i="10"/>
  <c r="AM103" i="10"/>
  <c r="S128" i="10" s="1"/>
  <c r="AI103" i="10"/>
  <c r="S123" i="10" s="1"/>
  <c r="AE103" i="10"/>
  <c r="S118" i="10" s="1"/>
  <c r="AA103" i="10"/>
  <c r="S113" i="10" s="1"/>
  <c r="W103" i="10"/>
  <c r="AM102" i="10"/>
  <c r="S127" i="10" s="1"/>
  <c r="AI102" i="10"/>
  <c r="S122" i="10" s="1"/>
  <c r="AE102" i="10"/>
  <c r="S117" i="10" s="1"/>
  <c r="AA102" i="10"/>
  <c r="S112" i="10" s="1"/>
  <c r="W102" i="10"/>
  <c r="O102" i="10"/>
  <c r="K102" i="10"/>
  <c r="AP101" i="10"/>
  <c r="O131" i="10" s="1"/>
  <c r="AM101" i="10"/>
  <c r="R131" i="10" s="1"/>
  <c r="AL101" i="10"/>
  <c r="O126" i="10" s="1"/>
  <c r="AI101" i="10"/>
  <c r="R126" i="10" s="1"/>
  <c r="AH101" i="10"/>
  <c r="O121" i="10" s="1"/>
  <c r="AE101" i="10"/>
  <c r="R121" i="10" s="1"/>
  <c r="AD101" i="10"/>
  <c r="O116" i="10" s="1"/>
  <c r="AA101" i="10"/>
  <c r="R116" i="10" s="1"/>
  <c r="Z101" i="10"/>
  <c r="O111" i="10" s="1"/>
  <c r="W101" i="10"/>
  <c r="R111" i="10" s="1"/>
  <c r="V101" i="10"/>
  <c r="O106" i="10" s="1"/>
  <c r="S101" i="10"/>
  <c r="R106" i="10" s="1"/>
  <c r="G101" i="10"/>
  <c r="G100" i="10"/>
  <c r="C100" i="10"/>
  <c r="AM99" i="10"/>
  <c r="O129" i="10" s="1"/>
  <c r="AI99" i="10"/>
  <c r="O124" i="10" s="1"/>
  <c r="AE99" i="10"/>
  <c r="AA99" i="10"/>
  <c r="W99" i="10"/>
  <c r="S99" i="10"/>
  <c r="G99" i="10"/>
  <c r="C99" i="10"/>
  <c r="AM98" i="10"/>
  <c r="O128" i="10" s="1"/>
  <c r="AI98" i="10"/>
  <c r="O123" i="10" s="1"/>
  <c r="AE98" i="10"/>
  <c r="O118" i="10" s="1"/>
  <c r="AA98" i="10"/>
  <c r="O113" i="10" s="1"/>
  <c r="W98" i="10"/>
  <c r="O108" i="10" s="1"/>
  <c r="S98" i="10"/>
  <c r="O103" i="10" s="1"/>
  <c r="AM97" i="10"/>
  <c r="O127" i="10" s="1"/>
  <c r="AI97" i="10"/>
  <c r="O122" i="10" s="1"/>
  <c r="AE97" i="10"/>
  <c r="O117" i="10" s="1"/>
  <c r="AA97" i="10"/>
  <c r="O112" i="10" s="1"/>
  <c r="W97" i="10"/>
  <c r="O107" i="10" s="1"/>
  <c r="S97" i="10"/>
  <c r="K97" i="10"/>
  <c r="G96" i="10"/>
  <c r="G95" i="10"/>
  <c r="C95" i="10"/>
  <c r="G94" i="10"/>
  <c r="C94" i="10"/>
  <c r="G93" i="10"/>
  <c r="B163" i="10" s="1"/>
  <c r="C93" i="10"/>
  <c r="B168" i="10" s="1"/>
  <c r="AM92" i="10"/>
  <c r="AI92" i="10"/>
  <c r="AE92" i="10"/>
  <c r="AA92" i="10"/>
  <c r="W92" i="10"/>
  <c r="S92" i="10"/>
  <c r="O92" i="10"/>
  <c r="K39" i="10"/>
  <c r="AP38" i="10"/>
  <c r="AI43" i="10" s="1"/>
  <c r="AM38" i="10"/>
  <c r="AL43" i="10" s="1"/>
  <c r="AM36" i="10"/>
  <c r="AI41" i="10" s="1"/>
  <c r="AM35" i="10"/>
  <c r="AI40" i="10" s="1"/>
  <c r="AM34" i="10"/>
  <c r="AI39" i="10" s="1"/>
  <c r="K34" i="10"/>
  <c r="AP33" i="10"/>
  <c r="AE43" i="10" s="1"/>
  <c r="AM33" i="10"/>
  <c r="AH43" i="10" s="1"/>
  <c r="AL33" i="10"/>
  <c r="AE38" i="10" s="1"/>
  <c r="AI33" i="10"/>
  <c r="AH38" i="10" s="1"/>
  <c r="AM31" i="10"/>
  <c r="AE41" i="10" s="1"/>
  <c r="AI31" i="10"/>
  <c r="AE36" i="10" s="1"/>
  <c r="AM30" i="10"/>
  <c r="AE40" i="10" s="1"/>
  <c r="AI30" i="10"/>
  <c r="AE35" i="10" s="1"/>
  <c r="AM29" i="10"/>
  <c r="AE39" i="10" s="1"/>
  <c r="AI29" i="10"/>
  <c r="AE34" i="10" s="1"/>
  <c r="K29" i="10"/>
  <c r="AP28" i="10"/>
  <c r="AA43" i="10" s="1"/>
  <c r="AM28" i="10"/>
  <c r="AD43" i="10" s="1"/>
  <c r="AL28" i="10"/>
  <c r="AA38" i="10" s="1"/>
  <c r="AI28" i="10"/>
  <c r="AD38" i="10" s="1"/>
  <c r="AH28" i="10"/>
  <c r="AA33" i="10" s="1"/>
  <c r="AE28" i="10"/>
  <c r="AD33" i="10" s="1"/>
  <c r="AM26" i="10"/>
  <c r="AA41" i="10" s="1"/>
  <c r="AI26" i="10"/>
  <c r="AA36" i="10" s="1"/>
  <c r="AE26" i="10"/>
  <c r="AA31" i="10" s="1"/>
  <c r="AM25" i="10"/>
  <c r="AA40" i="10" s="1"/>
  <c r="AI25" i="10"/>
  <c r="AA35" i="10" s="1"/>
  <c r="AE25" i="10"/>
  <c r="AA30" i="10" s="1"/>
  <c r="AM24" i="10"/>
  <c r="AA39" i="10" s="1"/>
  <c r="AI24" i="10"/>
  <c r="AA34" i="10" s="1"/>
  <c r="AE24" i="10"/>
  <c r="AA29" i="10" s="1"/>
  <c r="K24" i="10"/>
  <c r="AP23" i="10"/>
  <c r="W43" i="10" s="1"/>
  <c r="AM23" i="10"/>
  <c r="Z43" i="10" s="1"/>
  <c r="AL23" i="10"/>
  <c r="W38" i="10" s="1"/>
  <c r="AI23" i="10"/>
  <c r="Z38" i="10" s="1"/>
  <c r="AH23" i="10"/>
  <c r="W33" i="10" s="1"/>
  <c r="AE23" i="10"/>
  <c r="Z33" i="10" s="1"/>
  <c r="AD23" i="10"/>
  <c r="W28" i="10" s="1"/>
  <c r="AA23" i="10"/>
  <c r="Z28" i="10" s="1"/>
  <c r="AM21" i="10"/>
  <c r="W41" i="10" s="1"/>
  <c r="AI21" i="10"/>
  <c r="W36" i="10" s="1"/>
  <c r="AE21" i="10"/>
  <c r="W31" i="10" s="1"/>
  <c r="AA21" i="10"/>
  <c r="W26" i="10" s="1"/>
  <c r="AM20" i="10"/>
  <c r="W40" i="10" s="1"/>
  <c r="AI20" i="10"/>
  <c r="W35" i="10" s="1"/>
  <c r="AE20" i="10"/>
  <c r="W30" i="10" s="1"/>
  <c r="AA20" i="10"/>
  <c r="W25" i="10" s="1"/>
  <c r="G20" i="10"/>
  <c r="AM19" i="10"/>
  <c r="W39" i="10" s="1"/>
  <c r="AI19" i="10"/>
  <c r="W34" i="10" s="1"/>
  <c r="AE19" i="10"/>
  <c r="W29" i="10" s="1"/>
  <c r="AA19" i="10"/>
  <c r="W24" i="10" s="1"/>
  <c r="K19" i="10"/>
  <c r="AP18" i="10"/>
  <c r="S43" i="10" s="1"/>
  <c r="AM18" i="10"/>
  <c r="V43" i="10" s="1"/>
  <c r="AL18" i="10"/>
  <c r="S38" i="10" s="1"/>
  <c r="AI18" i="10"/>
  <c r="V38" i="10" s="1"/>
  <c r="AH18" i="10"/>
  <c r="S33" i="10" s="1"/>
  <c r="AE18" i="10"/>
  <c r="V33" i="10" s="1"/>
  <c r="AD18" i="10"/>
  <c r="S28" i="10" s="1"/>
  <c r="AA18" i="10"/>
  <c r="V28" i="10" s="1"/>
  <c r="Z18" i="10"/>
  <c r="S23" i="10" s="1"/>
  <c r="W18" i="10"/>
  <c r="V23" i="10" s="1"/>
  <c r="G17" i="10"/>
  <c r="AM16" i="10"/>
  <c r="S41" i="10" s="1"/>
  <c r="AI16" i="10"/>
  <c r="S36" i="10" s="1"/>
  <c r="AE16" i="10"/>
  <c r="S31" i="10" s="1"/>
  <c r="AA16" i="10"/>
  <c r="S26" i="10" s="1"/>
  <c r="W16" i="10"/>
  <c r="S21" i="10" s="1"/>
  <c r="G16" i="10"/>
  <c r="C16" i="10"/>
  <c r="AM15" i="10"/>
  <c r="S40" i="10" s="1"/>
  <c r="AI15" i="10"/>
  <c r="S35" i="10" s="1"/>
  <c r="AE15" i="10"/>
  <c r="S30" i="10" s="1"/>
  <c r="AA15" i="10"/>
  <c r="S25" i="10" s="1"/>
  <c r="W15" i="10"/>
  <c r="S20" i="10" s="1"/>
  <c r="AM14" i="10"/>
  <c r="S39" i="10" s="1"/>
  <c r="AI14" i="10"/>
  <c r="S34" i="10" s="1"/>
  <c r="AE14" i="10"/>
  <c r="S29" i="10" s="1"/>
  <c r="AA14" i="10"/>
  <c r="S24" i="10" s="1"/>
  <c r="W14" i="10"/>
  <c r="S19" i="10" s="1"/>
  <c r="K14" i="10"/>
  <c r="AP13" i="10"/>
  <c r="O43" i="10" s="1"/>
  <c r="AM13" i="10"/>
  <c r="R43" i="10" s="1"/>
  <c r="AL13" i="10"/>
  <c r="O38" i="10" s="1"/>
  <c r="AI13" i="10"/>
  <c r="R38" i="10" s="1"/>
  <c r="AH13" i="10"/>
  <c r="O33" i="10" s="1"/>
  <c r="AE13" i="10"/>
  <c r="R33" i="10" s="1"/>
  <c r="AD13" i="10"/>
  <c r="O28" i="10" s="1"/>
  <c r="AA13" i="10"/>
  <c r="R28" i="10" s="1"/>
  <c r="Z13" i="10"/>
  <c r="O23" i="10" s="1"/>
  <c r="W13" i="10"/>
  <c r="R23" i="10" s="1"/>
  <c r="V13" i="10"/>
  <c r="O18" i="10" s="1"/>
  <c r="S13" i="10"/>
  <c r="R18" i="10" s="1"/>
  <c r="G13" i="10"/>
  <c r="G12" i="10"/>
  <c r="C12" i="10"/>
  <c r="AM11" i="10"/>
  <c r="O41" i="10" s="1"/>
  <c r="AI11" i="10"/>
  <c r="O36" i="10" s="1"/>
  <c r="AE11" i="10"/>
  <c r="AA11" i="10"/>
  <c r="O26" i="10" s="1"/>
  <c r="W11" i="10"/>
  <c r="S11" i="10"/>
  <c r="G11" i="10"/>
  <c r="C11" i="10"/>
  <c r="AM10" i="10"/>
  <c r="O40" i="10" s="1"/>
  <c r="AI10" i="10"/>
  <c r="O35" i="10" s="1"/>
  <c r="AE10" i="10"/>
  <c r="O30" i="10" s="1"/>
  <c r="AA10" i="10"/>
  <c r="O25" i="10" s="1"/>
  <c r="W10" i="10"/>
  <c r="O20" i="10" s="1"/>
  <c r="S10" i="10"/>
  <c r="O15" i="10" s="1"/>
  <c r="AM9" i="10"/>
  <c r="O39" i="10" s="1"/>
  <c r="AI9" i="10"/>
  <c r="O34" i="10" s="1"/>
  <c r="AE9" i="10"/>
  <c r="O29" i="10" s="1"/>
  <c r="AA9" i="10"/>
  <c r="O24" i="10" s="1"/>
  <c r="W9" i="10"/>
  <c r="O19" i="10" s="1"/>
  <c r="S9" i="10"/>
  <c r="O14" i="10" s="1"/>
  <c r="K9" i="10"/>
  <c r="G8" i="10"/>
  <c r="G7" i="10"/>
  <c r="C7" i="10"/>
  <c r="G6" i="10"/>
  <c r="C6" i="10"/>
  <c r="G5" i="10"/>
  <c r="C5" i="10"/>
  <c r="AM4" i="10"/>
  <c r="AI4" i="10"/>
  <c r="AE4" i="10"/>
  <c r="AA4" i="10"/>
  <c r="W4" i="10"/>
  <c r="S4" i="10"/>
  <c r="O4" i="10"/>
  <c r="K39" i="7"/>
  <c r="AP38" i="7"/>
  <c r="AI43" i="7" s="1"/>
  <c r="AM38" i="7"/>
  <c r="AL43" i="7" s="1"/>
  <c r="AM36" i="7"/>
  <c r="AI41" i="7" s="1"/>
  <c r="AM35" i="7"/>
  <c r="AI40" i="7" s="1"/>
  <c r="AM34" i="7"/>
  <c r="AI39" i="7" s="1"/>
  <c r="K34" i="7"/>
  <c r="AP33" i="7"/>
  <c r="AE43" i="7" s="1"/>
  <c r="AM33" i="7"/>
  <c r="AH43" i="7" s="1"/>
  <c r="AL33" i="7"/>
  <c r="AE38" i="7" s="1"/>
  <c r="AI33" i="7"/>
  <c r="AH38" i="7" s="1"/>
  <c r="AM31" i="7"/>
  <c r="AE41" i="7" s="1"/>
  <c r="AI31" i="7"/>
  <c r="AE36" i="7" s="1"/>
  <c r="AM30" i="7"/>
  <c r="AE40" i="7" s="1"/>
  <c r="AI30" i="7"/>
  <c r="AE35" i="7" s="1"/>
  <c r="AM29" i="7"/>
  <c r="AE39" i="7" s="1"/>
  <c r="AI29" i="7"/>
  <c r="AE34" i="7" s="1"/>
  <c r="K29" i="7"/>
  <c r="AP28" i="7"/>
  <c r="AA43" i="7" s="1"/>
  <c r="AM28" i="7"/>
  <c r="AD43" i="7" s="1"/>
  <c r="AL28" i="7"/>
  <c r="AA38" i="7" s="1"/>
  <c r="AI28" i="7"/>
  <c r="AD38" i="7" s="1"/>
  <c r="AH28" i="7"/>
  <c r="AA33" i="7" s="1"/>
  <c r="AE28" i="7"/>
  <c r="AD33" i="7" s="1"/>
  <c r="AM26" i="7"/>
  <c r="AA41" i="7" s="1"/>
  <c r="AI26" i="7"/>
  <c r="AA36" i="7" s="1"/>
  <c r="AE26" i="7"/>
  <c r="AA31" i="7" s="1"/>
  <c r="AM25" i="7"/>
  <c r="AA40" i="7" s="1"/>
  <c r="AI25" i="7"/>
  <c r="AA35" i="7" s="1"/>
  <c r="AE25" i="7"/>
  <c r="AA30" i="7" s="1"/>
  <c r="W25" i="7"/>
  <c r="AM24" i="7"/>
  <c r="AA39" i="7" s="1"/>
  <c r="AI24" i="7"/>
  <c r="AA34" i="7" s="1"/>
  <c r="AE24" i="7"/>
  <c r="AA29" i="7" s="1"/>
  <c r="K24" i="7"/>
  <c r="AP23" i="7"/>
  <c r="W43" i="7" s="1"/>
  <c r="AM23" i="7"/>
  <c r="Z43" i="7" s="1"/>
  <c r="AL23" i="7"/>
  <c r="W38" i="7" s="1"/>
  <c r="AI23" i="7"/>
  <c r="Z38" i="7" s="1"/>
  <c r="AH23" i="7"/>
  <c r="W33" i="7" s="1"/>
  <c r="AE23" i="7"/>
  <c r="Z33" i="7" s="1"/>
  <c r="AD23" i="7"/>
  <c r="W28" i="7" s="1"/>
  <c r="AA23" i="7"/>
  <c r="Z28" i="7" s="1"/>
  <c r="AM21" i="7"/>
  <c r="W41" i="7" s="1"/>
  <c r="AI21" i="7"/>
  <c r="W36" i="7" s="1"/>
  <c r="AE21" i="7"/>
  <c r="W31" i="7" s="1"/>
  <c r="AA21" i="7"/>
  <c r="W26" i="7" s="1"/>
  <c r="AM20" i="7"/>
  <c r="W40" i="7" s="1"/>
  <c r="AI20" i="7"/>
  <c r="W35" i="7" s="1"/>
  <c r="AE20" i="7"/>
  <c r="W30" i="7" s="1"/>
  <c r="AA20" i="7"/>
  <c r="G20" i="7"/>
  <c r="C20" i="7"/>
  <c r="AM19" i="7"/>
  <c r="W39" i="7" s="1"/>
  <c r="AI19" i="7"/>
  <c r="W34" i="7" s="1"/>
  <c r="AE19" i="7"/>
  <c r="W29" i="7" s="1"/>
  <c r="AA19" i="7"/>
  <c r="W24" i="7" s="1"/>
  <c r="K19" i="7"/>
  <c r="AP18" i="7"/>
  <c r="S43" i="7" s="1"/>
  <c r="AM18" i="7"/>
  <c r="V43" i="7" s="1"/>
  <c r="AL18" i="7"/>
  <c r="S38" i="7" s="1"/>
  <c r="AI18" i="7"/>
  <c r="V38" i="7" s="1"/>
  <c r="AH18" i="7"/>
  <c r="S33" i="7" s="1"/>
  <c r="AE18" i="7"/>
  <c r="V33" i="7" s="1"/>
  <c r="AD18" i="7"/>
  <c r="S28" i="7" s="1"/>
  <c r="AA18" i="7"/>
  <c r="V28" i="7" s="1"/>
  <c r="Z18" i="7"/>
  <c r="S23" i="7" s="1"/>
  <c r="W18" i="7"/>
  <c r="V23" i="7" s="1"/>
  <c r="G17" i="7"/>
  <c r="C17" i="7"/>
  <c r="AM16" i="7"/>
  <c r="S41" i="7" s="1"/>
  <c r="AI16" i="7"/>
  <c r="S36" i="7" s="1"/>
  <c r="AE16" i="7"/>
  <c r="S31" i="7" s="1"/>
  <c r="AA16" i="7"/>
  <c r="S26" i="7" s="1"/>
  <c r="W16" i="7"/>
  <c r="S21" i="7" s="1"/>
  <c r="G16" i="7"/>
  <c r="C16" i="7"/>
  <c r="AM15" i="7"/>
  <c r="S40" i="7" s="1"/>
  <c r="AI15" i="7"/>
  <c r="S35" i="7" s="1"/>
  <c r="AE15" i="7"/>
  <c r="S30" i="7" s="1"/>
  <c r="AA15" i="7"/>
  <c r="S25" i="7" s="1"/>
  <c r="W15" i="7"/>
  <c r="S20" i="7" s="1"/>
  <c r="AM14" i="7"/>
  <c r="S39" i="7" s="1"/>
  <c r="AI14" i="7"/>
  <c r="S34" i="7" s="1"/>
  <c r="AE14" i="7"/>
  <c r="S29" i="7" s="1"/>
  <c r="AA14" i="7"/>
  <c r="S24" i="7" s="1"/>
  <c r="W14" i="7"/>
  <c r="S19" i="7" s="1"/>
  <c r="K14" i="7"/>
  <c r="AP13" i="7"/>
  <c r="O43" i="7" s="1"/>
  <c r="AM13" i="7"/>
  <c r="R43" i="7" s="1"/>
  <c r="AL13" i="7"/>
  <c r="O38" i="7" s="1"/>
  <c r="AI13" i="7"/>
  <c r="R38" i="7" s="1"/>
  <c r="AH13" i="7"/>
  <c r="O33" i="7" s="1"/>
  <c r="AE13" i="7"/>
  <c r="R33" i="7" s="1"/>
  <c r="AD13" i="7"/>
  <c r="O28" i="7" s="1"/>
  <c r="AA13" i="7"/>
  <c r="R28" i="7" s="1"/>
  <c r="Z13" i="7"/>
  <c r="O23" i="7" s="1"/>
  <c r="W13" i="7"/>
  <c r="R23" i="7" s="1"/>
  <c r="V13" i="7"/>
  <c r="O18" i="7" s="1"/>
  <c r="S13" i="7"/>
  <c r="R18" i="7" s="1"/>
  <c r="G13" i="7"/>
  <c r="C13" i="7"/>
  <c r="G12" i="7"/>
  <c r="C12" i="7"/>
  <c r="AM11" i="7"/>
  <c r="O41" i="7" s="1"/>
  <c r="AI11" i="7"/>
  <c r="O36" i="7" s="1"/>
  <c r="AE11" i="7"/>
  <c r="O31" i="7" s="1"/>
  <c r="AA11" i="7"/>
  <c r="O26" i="7" s="1"/>
  <c r="W11" i="7"/>
  <c r="O21" i="7" s="1"/>
  <c r="S11" i="7"/>
  <c r="O16" i="7" s="1"/>
  <c r="G11" i="7"/>
  <c r="C11" i="7"/>
  <c r="AM10" i="7"/>
  <c r="O40" i="7" s="1"/>
  <c r="AI10" i="7"/>
  <c r="O35" i="7" s="1"/>
  <c r="AE10" i="7"/>
  <c r="O30" i="7" s="1"/>
  <c r="AA10" i="7"/>
  <c r="O25" i="7" s="1"/>
  <c r="W10" i="7"/>
  <c r="O20" i="7" s="1"/>
  <c r="S10" i="7"/>
  <c r="AM9" i="7"/>
  <c r="O39" i="7" s="1"/>
  <c r="AI9" i="7"/>
  <c r="O34" i="7" s="1"/>
  <c r="AE9" i="7"/>
  <c r="O29" i="7" s="1"/>
  <c r="AA9" i="7"/>
  <c r="O24" i="7" s="1"/>
  <c r="W9" i="7"/>
  <c r="O19" i="7" s="1"/>
  <c r="S9" i="7"/>
  <c r="O14" i="7" s="1"/>
  <c r="K9" i="7"/>
  <c r="G8" i="7"/>
  <c r="C8" i="7"/>
  <c r="G7" i="7"/>
  <c r="C7" i="7"/>
  <c r="G6" i="7"/>
  <c r="C6" i="7"/>
  <c r="G5" i="7"/>
  <c r="C5" i="7"/>
  <c r="AM4" i="7"/>
  <c r="AI4" i="7"/>
  <c r="AE4" i="7"/>
  <c r="AA4" i="7"/>
  <c r="W4" i="7"/>
  <c r="S4" i="7"/>
  <c r="O4" i="7"/>
  <c r="K83" i="7"/>
  <c r="AP82" i="7"/>
  <c r="AI87" i="7" s="1"/>
  <c r="AM82" i="7"/>
  <c r="AL87" i="7" s="1"/>
  <c r="S82" i="7"/>
  <c r="AM80" i="7"/>
  <c r="AI85" i="7" s="1"/>
  <c r="AM79" i="7"/>
  <c r="AI84" i="7" s="1"/>
  <c r="AM78" i="7"/>
  <c r="AI83" i="7" s="1"/>
  <c r="K78" i="7"/>
  <c r="AP77" i="7"/>
  <c r="AE87" i="7" s="1"/>
  <c r="AM77" i="7"/>
  <c r="AH87" i="7" s="1"/>
  <c r="AL77" i="7"/>
  <c r="AE82" i="7" s="1"/>
  <c r="AI77" i="7"/>
  <c r="AH82" i="7" s="1"/>
  <c r="AM75" i="7"/>
  <c r="AE85" i="7" s="1"/>
  <c r="AI75" i="7"/>
  <c r="AE80" i="7" s="1"/>
  <c r="AM74" i="7"/>
  <c r="AE84" i="7" s="1"/>
  <c r="AI74" i="7"/>
  <c r="AE79" i="7" s="1"/>
  <c r="AM73" i="7"/>
  <c r="AE83" i="7" s="1"/>
  <c r="AI73" i="7"/>
  <c r="AE78" i="7" s="1"/>
  <c r="K73" i="7"/>
  <c r="AP72" i="7"/>
  <c r="AA87" i="7" s="1"/>
  <c r="AM72" i="7"/>
  <c r="AD87" i="7" s="1"/>
  <c r="AL72" i="7"/>
  <c r="AA82" i="7" s="1"/>
  <c r="AI72" i="7"/>
  <c r="AD82" i="7" s="1"/>
  <c r="AH72" i="7"/>
  <c r="AA77" i="7" s="1"/>
  <c r="AE72" i="7"/>
  <c r="AD77" i="7" s="1"/>
  <c r="AM70" i="7"/>
  <c r="AA85" i="7" s="1"/>
  <c r="AI70" i="7"/>
  <c r="AA80" i="7" s="1"/>
  <c r="AE70" i="7"/>
  <c r="AA75" i="7" s="1"/>
  <c r="AM69" i="7"/>
  <c r="AA84" i="7" s="1"/>
  <c r="AI69" i="7"/>
  <c r="AA79" i="7" s="1"/>
  <c r="AE69" i="7"/>
  <c r="AA74" i="7" s="1"/>
  <c r="AM68" i="7"/>
  <c r="AA83" i="7" s="1"/>
  <c r="AI68" i="7"/>
  <c r="AA78" i="7" s="1"/>
  <c r="AE68" i="7"/>
  <c r="AA73" i="7" s="1"/>
  <c r="K68" i="7"/>
  <c r="AP67" i="7"/>
  <c r="W87" i="7" s="1"/>
  <c r="AM67" i="7"/>
  <c r="Z87" i="7" s="1"/>
  <c r="AL67" i="7"/>
  <c r="W82" i="7" s="1"/>
  <c r="AI67" i="7"/>
  <c r="Z82" i="7" s="1"/>
  <c r="AH67" i="7"/>
  <c r="W77" i="7" s="1"/>
  <c r="AE67" i="7"/>
  <c r="Z77" i="7" s="1"/>
  <c r="AD67" i="7"/>
  <c r="W72" i="7" s="1"/>
  <c r="AA67" i="7"/>
  <c r="Z72" i="7" s="1"/>
  <c r="AM65" i="7"/>
  <c r="W85" i="7" s="1"/>
  <c r="AI65" i="7"/>
  <c r="W80" i="7" s="1"/>
  <c r="AE65" i="7"/>
  <c r="W75" i="7" s="1"/>
  <c r="AA65" i="7"/>
  <c r="W70" i="7" s="1"/>
  <c r="AM64" i="7"/>
  <c r="W84" i="7" s="1"/>
  <c r="AI64" i="7"/>
  <c r="W79" i="7" s="1"/>
  <c r="AE64" i="7"/>
  <c r="W74" i="7" s="1"/>
  <c r="AA64" i="7"/>
  <c r="W69" i="7" s="1"/>
  <c r="G64" i="7"/>
  <c r="C64" i="7"/>
  <c r="AM63" i="7"/>
  <c r="W83" i="7" s="1"/>
  <c r="AI63" i="7"/>
  <c r="W78" i="7" s="1"/>
  <c r="AE63" i="7"/>
  <c r="W73" i="7" s="1"/>
  <c r="AA63" i="7"/>
  <c r="W68" i="7" s="1"/>
  <c r="K63" i="7"/>
  <c r="AP62" i="7"/>
  <c r="S87" i="7" s="1"/>
  <c r="AM62" i="7"/>
  <c r="V87" i="7" s="1"/>
  <c r="AL62" i="7"/>
  <c r="AI62" i="7"/>
  <c r="V82" i="7" s="1"/>
  <c r="AH62" i="7"/>
  <c r="S77" i="7" s="1"/>
  <c r="AE62" i="7"/>
  <c r="V77" i="7" s="1"/>
  <c r="AD62" i="7"/>
  <c r="S72" i="7" s="1"/>
  <c r="AA62" i="7"/>
  <c r="V72" i="7" s="1"/>
  <c r="Z62" i="7"/>
  <c r="S67" i="7" s="1"/>
  <c r="W62" i="7"/>
  <c r="V67" i="7" s="1"/>
  <c r="G61" i="7"/>
  <c r="C61" i="7"/>
  <c r="AM60" i="7"/>
  <c r="S85" i="7" s="1"/>
  <c r="AI60" i="7"/>
  <c r="S80" i="7" s="1"/>
  <c r="AE60" i="7"/>
  <c r="S75" i="7" s="1"/>
  <c r="AA60" i="7"/>
  <c r="S70" i="7" s="1"/>
  <c r="W60" i="7"/>
  <c r="S65" i="7" s="1"/>
  <c r="G60" i="7"/>
  <c r="C60" i="7"/>
  <c r="AM59" i="7"/>
  <c r="S84" i="7" s="1"/>
  <c r="AI59" i="7"/>
  <c r="S79" i="7" s="1"/>
  <c r="AE59" i="7"/>
  <c r="S74" i="7" s="1"/>
  <c r="AA59" i="7"/>
  <c r="S69" i="7" s="1"/>
  <c r="W59" i="7"/>
  <c r="S64" i="7" s="1"/>
  <c r="AM58" i="7"/>
  <c r="S83" i="7" s="1"/>
  <c r="AI58" i="7"/>
  <c r="S78" i="7" s="1"/>
  <c r="AE58" i="7"/>
  <c r="S73" i="7" s="1"/>
  <c r="AA58" i="7"/>
  <c r="S68" i="7" s="1"/>
  <c r="W58" i="7"/>
  <c r="S63" i="7" s="1"/>
  <c r="K58" i="7"/>
  <c r="AP57" i="7"/>
  <c r="O87" i="7" s="1"/>
  <c r="AM57" i="7"/>
  <c r="R87" i="7" s="1"/>
  <c r="AL57" i="7"/>
  <c r="O82" i="7" s="1"/>
  <c r="AI57" i="7"/>
  <c r="R82" i="7" s="1"/>
  <c r="AH57" i="7"/>
  <c r="O77" i="7" s="1"/>
  <c r="AE57" i="7"/>
  <c r="R77" i="7" s="1"/>
  <c r="AD57" i="7"/>
  <c r="O72" i="7" s="1"/>
  <c r="AA57" i="7"/>
  <c r="R72" i="7" s="1"/>
  <c r="Z57" i="7"/>
  <c r="O67" i="7" s="1"/>
  <c r="W57" i="7"/>
  <c r="R67" i="7" s="1"/>
  <c r="V57" i="7"/>
  <c r="O62" i="7" s="1"/>
  <c r="S57" i="7"/>
  <c r="R62" i="7" s="1"/>
  <c r="G57" i="7"/>
  <c r="C57" i="7"/>
  <c r="G56" i="7"/>
  <c r="C56" i="7"/>
  <c r="AM55" i="7"/>
  <c r="O85" i="7" s="1"/>
  <c r="AI55" i="7"/>
  <c r="O80" i="7" s="1"/>
  <c r="AE55" i="7"/>
  <c r="O75" i="7" s="1"/>
  <c r="AA55" i="7"/>
  <c r="O70" i="7" s="1"/>
  <c r="W55" i="7"/>
  <c r="S55" i="7"/>
  <c r="G55" i="7"/>
  <c r="C55" i="7"/>
  <c r="AM54" i="7"/>
  <c r="O84" i="7" s="1"/>
  <c r="AI54" i="7"/>
  <c r="O79" i="7" s="1"/>
  <c r="AE54" i="7"/>
  <c r="O74" i="7" s="1"/>
  <c r="AA54" i="7"/>
  <c r="O69" i="7" s="1"/>
  <c r="W54" i="7"/>
  <c r="O64" i="7" s="1"/>
  <c r="S54" i="7"/>
  <c r="O59" i="7" s="1"/>
  <c r="AM53" i="7"/>
  <c r="O83" i="7" s="1"/>
  <c r="AI53" i="7"/>
  <c r="O78" i="7" s="1"/>
  <c r="AE53" i="7"/>
  <c r="O73" i="7" s="1"/>
  <c r="AA53" i="7"/>
  <c r="O68" i="7" s="1"/>
  <c r="W53" i="7"/>
  <c r="O63" i="7" s="1"/>
  <c r="S53" i="7"/>
  <c r="O58" i="7" s="1"/>
  <c r="K53" i="7"/>
  <c r="G52" i="7"/>
  <c r="C52" i="7"/>
  <c r="G51" i="7"/>
  <c r="C51" i="7"/>
  <c r="G50" i="7"/>
  <c r="C50" i="7"/>
  <c r="G49" i="7"/>
  <c r="C49" i="7"/>
  <c r="AM48" i="7"/>
  <c r="AI48" i="7"/>
  <c r="AE48" i="7"/>
  <c r="AA48" i="7"/>
  <c r="W48" i="7"/>
  <c r="S48" i="7"/>
  <c r="O48" i="7"/>
  <c r="C55" i="6"/>
  <c r="G55" i="6"/>
  <c r="C56" i="6"/>
  <c r="G56" i="6"/>
  <c r="C57" i="6"/>
  <c r="G57" i="6"/>
  <c r="AE40" i="6"/>
  <c r="K39" i="6"/>
  <c r="AP38" i="6"/>
  <c r="AI43" i="6" s="1"/>
  <c r="AM38" i="6"/>
  <c r="AL43" i="6" s="1"/>
  <c r="AM36" i="6"/>
  <c r="AI41" i="6" s="1"/>
  <c r="AM35" i="6"/>
  <c r="AI40" i="6" s="1"/>
  <c r="AM34" i="6"/>
  <c r="AI39" i="6" s="1"/>
  <c r="K34" i="6"/>
  <c r="AP33" i="6"/>
  <c r="AE43" i="6" s="1"/>
  <c r="AM33" i="6"/>
  <c r="AH43" i="6" s="1"/>
  <c r="AL33" i="6"/>
  <c r="AE38" i="6" s="1"/>
  <c r="AI33" i="6"/>
  <c r="AH38" i="6" s="1"/>
  <c r="AM31" i="6"/>
  <c r="AE41" i="6" s="1"/>
  <c r="AI31" i="6"/>
  <c r="AE36" i="6" s="1"/>
  <c r="AM30" i="6"/>
  <c r="AI30" i="6"/>
  <c r="AE35" i="6" s="1"/>
  <c r="W30" i="6"/>
  <c r="AM29" i="6"/>
  <c r="AE39" i="6" s="1"/>
  <c r="AI29" i="6"/>
  <c r="AE34" i="6" s="1"/>
  <c r="K29" i="6"/>
  <c r="AP28" i="6"/>
  <c r="AA43" i="6" s="1"/>
  <c r="AM28" i="6"/>
  <c r="AD43" i="6" s="1"/>
  <c r="AL28" i="6"/>
  <c r="AA38" i="6" s="1"/>
  <c r="AI28" i="6"/>
  <c r="AD38" i="6" s="1"/>
  <c r="AH28" i="6"/>
  <c r="AA33" i="6" s="1"/>
  <c r="AE28" i="6"/>
  <c r="AD33" i="6" s="1"/>
  <c r="AM26" i="6"/>
  <c r="AA41" i="6" s="1"/>
  <c r="AI26" i="6"/>
  <c r="AA36" i="6" s="1"/>
  <c r="AE26" i="6"/>
  <c r="AA31" i="6" s="1"/>
  <c r="AM25" i="6"/>
  <c r="AA40" i="6" s="1"/>
  <c r="AI25" i="6"/>
  <c r="AA35" i="6" s="1"/>
  <c r="AE25" i="6"/>
  <c r="AA30" i="6" s="1"/>
  <c r="AM24" i="6"/>
  <c r="AA39" i="6" s="1"/>
  <c r="AI24" i="6"/>
  <c r="AA34" i="6" s="1"/>
  <c r="AE24" i="6"/>
  <c r="AA29" i="6" s="1"/>
  <c r="K24" i="6"/>
  <c r="AP23" i="6"/>
  <c r="W43" i="6" s="1"/>
  <c r="AM23" i="6"/>
  <c r="Z43" i="6" s="1"/>
  <c r="AL23" i="6"/>
  <c r="W38" i="6" s="1"/>
  <c r="AI23" i="6"/>
  <c r="Z38" i="6" s="1"/>
  <c r="AH23" i="6"/>
  <c r="W33" i="6" s="1"/>
  <c r="AE23" i="6"/>
  <c r="Z33" i="6" s="1"/>
  <c r="AD23" i="6"/>
  <c r="W28" i="6" s="1"/>
  <c r="AA23" i="6"/>
  <c r="Z28" i="6" s="1"/>
  <c r="AM21" i="6"/>
  <c r="W41" i="6" s="1"/>
  <c r="AI21" i="6"/>
  <c r="W36" i="6" s="1"/>
  <c r="AE21" i="6"/>
  <c r="W31" i="6" s="1"/>
  <c r="AA21" i="6"/>
  <c r="W26" i="6" s="1"/>
  <c r="AM20" i="6"/>
  <c r="W40" i="6" s="1"/>
  <c r="AI20" i="6"/>
  <c r="W35" i="6" s="1"/>
  <c r="AE20" i="6"/>
  <c r="AA20" i="6"/>
  <c r="W25" i="6" s="1"/>
  <c r="AM19" i="6"/>
  <c r="W39" i="6" s="1"/>
  <c r="AI19" i="6"/>
  <c r="W34" i="6" s="1"/>
  <c r="AE19" i="6"/>
  <c r="W29" i="6" s="1"/>
  <c r="AA19" i="6"/>
  <c r="W24" i="6" s="1"/>
  <c r="K19" i="6"/>
  <c r="AP18" i="6"/>
  <c r="S43" i="6" s="1"/>
  <c r="AM18" i="6"/>
  <c r="V43" i="6" s="1"/>
  <c r="AL18" i="6"/>
  <c r="S38" i="6" s="1"/>
  <c r="AI18" i="6"/>
  <c r="V38" i="6" s="1"/>
  <c r="AH18" i="6"/>
  <c r="S33" i="6" s="1"/>
  <c r="AE18" i="6"/>
  <c r="V33" i="6" s="1"/>
  <c r="AD18" i="6"/>
  <c r="S28" i="6" s="1"/>
  <c r="AA18" i="6"/>
  <c r="V28" i="6" s="1"/>
  <c r="Z18" i="6"/>
  <c r="S23" i="6" s="1"/>
  <c r="W18" i="6"/>
  <c r="V23" i="6" s="1"/>
  <c r="AM16" i="6"/>
  <c r="S41" i="6" s="1"/>
  <c r="AI16" i="6"/>
  <c r="S36" i="6" s="1"/>
  <c r="AE16" i="6"/>
  <c r="S31" i="6" s="1"/>
  <c r="AA16" i="6"/>
  <c r="S26" i="6" s="1"/>
  <c r="W16" i="6"/>
  <c r="S21" i="6" s="1"/>
  <c r="AM15" i="6"/>
  <c r="S40" i="6" s="1"/>
  <c r="AI15" i="6"/>
  <c r="S35" i="6" s="1"/>
  <c r="AE15" i="6"/>
  <c r="S30" i="6" s="1"/>
  <c r="AA15" i="6"/>
  <c r="S25" i="6" s="1"/>
  <c r="W15" i="6"/>
  <c r="S20" i="6" s="1"/>
  <c r="AM14" i="6"/>
  <c r="S39" i="6" s="1"/>
  <c r="AI14" i="6"/>
  <c r="S34" i="6" s="1"/>
  <c r="AE14" i="6"/>
  <c r="S29" i="6" s="1"/>
  <c r="AA14" i="6"/>
  <c r="S24" i="6" s="1"/>
  <c r="W14" i="6"/>
  <c r="S19" i="6" s="1"/>
  <c r="K14" i="6"/>
  <c r="AP13" i="6"/>
  <c r="O43" i="6" s="1"/>
  <c r="AM13" i="6"/>
  <c r="R43" i="6" s="1"/>
  <c r="AL13" i="6"/>
  <c r="O38" i="6" s="1"/>
  <c r="AI13" i="6"/>
  <c r="R38" i="6" s="1"/>
  <c r="AH13" i="6"/>
  <c r="O33" i="6" s="1"/>
  <c r="AE13" i="6"/>
  <c r="R33" i="6" s="1"/>
  <c r="AD13" i="6"/>
  <c r="O28" i="6" s="1"/>
  <c r="AA13" i="6"/>
  <c r="R28" i="6" s="1"/>
  <c r="Z13" i="6"/>
  <c r="O23" i="6" s="1"/>
  <c r="W13" i="6"/>
  <c r="R23" i="6" s="1"/>
  <c r="V13" i="6"/>
  <c r="O18" i="6" s="1"/>
  <c r="S13" i="6"/>
  <c r="R18" i="6" s="1"/>
  <c r="AM11" i="6"/>
  <c r="O41" i="6" s="1"/>
  <c r="AI11" i="6"/>
  <c r="O36" i="6" s="1"/>
  <c r="F36" i="6" s="1"/>
  <c r="AE11" i="6"/>
  <c r="O31" i="6" s="1"/>
  <c r="E35" i="6" s="1"/>
  <c r="AA11" i="6"/>
  <c r="O26" i="6" s="1"/>
  <c r="W11" i="6"/>
  <c r="O21" i="6" s="1"/>
  <c r="S11" i="6"/>
  <c r="O16" i="6" s="1"/>
  <c r="AM10" i="6"/>
  <c r="O40" i="6" s="1"/>
  <c r="AI10" i="6"/>
  <c r="O35" i="6" s="1"/>
  <c r="AE10" i="6"/>
  <c r="O30" i="6" s="1"/>
  <c r="AA10" i="6"/>
  <c r="O25" i="6" s="1"/>
  <c r="W10" i="6"/>
  <c r="O20" i="6" s="1"/>
  <c r="S10" i="6"/>
  <c r="O15" i="6" s="1"/>
  <c r="AM9" i="6"/>
  <c r="O39" i="6" s="1"/>
  <c r="AI9" i="6"/>
  <c r="O34" i="6" s="1"/>
  <c r="AE9" i="6"/>
  <c r="O29" i="6" s="1"/>
  <c r="AA9" i="6"/>
  <c r="O24" i="6" s="1"/>
  <c r="W9" i="6"/>
  <c r="O19" i="6" s="1"/>
  <c r="S9" i="6"/>
  <c r="O14" i="6" s="1"/>
  <c r="K9" i="6"/>
  <c r="AM4" i="6"/>
  <c r="AI4" i="6"/>
  <c r="AE4" i="6"/>
  <c r="AA4" i="6"/>
  <c r="W4" i="6"/>
  <c r="S4" i="6"/>
  <c r="O4" i="6"/>
  <c r="K83" i="6"/>
  <c r="AP82" i="6"/>
  <c r="AI87" i="6" s="1"/>
  <c r="AM82" i="6"/>
  <c r="AL87" i="6" s="1"/>
  <c r="AM80" i="6"/>
  <c r="AI85" i="6" s="1"/>
  <c r="AM79" i="6"/>
  <c r="AI84" i="6" s="1"/>
  <c r="AM78" i="6"/>
  <c r="AI83" i="6" s="1"/>
  <c r="K78" i="6"/>
  <c r="AP77" i="6"/>
  <c r="AE87" i="6" s="1"/>
  <c r="AM77" i="6"/>
  <c r="AH87" i="6" s="1"/>
  <c r="AL77" i="6"/>
  <c r="AE82" i="6" s="1"/>
  <c r="AI77" i="6"/>
  <c r="AH82" i="6" s="1"/>
  <c r="AM75" i="6"/>
  <c r="AE85" i="6" s="1"/>
  <c r="AI75" i="6"/>
  <c r="AE80" i="6" s="1"/>
  <c r="AM74" i="6"/>
  <c r="AE84" i="6" s="1"/>
  <c r="AI74" i="6"/>
  <c r="AE79" i="6" s="1"/>
  <c r="AM73" i="6"/>
  <c r="AE83" i="6" s="1"/>
  <c r="AI73" i="6"/>
  <c r="AE78" i="6" s="1"/>
  <c r="K73" i="6"/>
  <c r="AP72" i="6"/>
  <c r="AA87" i="6" s="1"/>
  <c r="AM72" i="6"/>
  <c r="AD87" i="6" s="1"/>
  <c r="AL72" i="6"/>
  <c r="AA82" i="6" s="1"/>
  <c r="AI72" i="6"/>
  <c r="AD82" i="6" s="1"/>
  <c r="AH72" i="6"/>
  <c r="AA77" i="6" s="1"/>
  <c r="AE72" i="6"/>
  <c r="AD77" i="6" s="1"/>
  <c r="AM70" i="6"/>
  <c r="AA85" i="6" s="1"/>
  <c r="AI70" i="6"/>
  <c r="AA80" i="6" s="1"/>
  <c r="AE70" i="6"/>
  <c r="AA75" i="6" s="1"/>
  <c r="AM69" i="6"/>
  <c r="AA84" i="6" s="1"/>
  <c r="AI69" i="6"/>
  <c r="AA79" i="6" s="1"/>
  <c r="AE69" i="6"/>
  <c r="AA74" i="6" s="1"/>
  <c r="AM68" i="6"/>
  <c r="AA83" i="6" s="1"/>
  <c r="AI68" i="6"/>
  <c r="AA78" i="6" s="1"/>
  <c r="AE68" i="6"/>
  <c r="AA73" i="6" s="1"/>
  <c r="K68" i="6"/>
  <c r="AP67" i="6"/>
  <c r="W87" i="6" s="1"/>
  <c r="AM67" i="6"/>
  <c r="Z87" i="6" s="1"/>
  <c r="AL67" i="6"/>
  <c r="W82" i="6" s="1"/>
  <c r="AI67" i="6"/>
  <c r="Z82" i="6" s="1"/>
  <c r="AH67" i="6"/>
  <c r="W77" i="6" s="1"/>
  <c r="AE67" i="6"/>
  <c r="Z77" i="6" s="1"/>
  <c r="AD67" i="6"/>
  <c r="W72" i="6" s="1"/>
  <c r="AA67" i="6"/>
  <c r="Z72" i="6" s="1"/>
  <c r="AM65" i="6"/>
  <c r="W85" i="6" s="1"/>
  <c r="AI65" i="6"/>
  <c r="W80" i="6" s="1"/>
  <c r="AE65" i="6"/>
  <c r="W75" i="6" s="1"/>
  <c r="AA65" i="6"/>
  <c r="W70" i="6" s="1"/>
  <c r="AM64" i="6"/>
  <c r="W84" i="6" s="1"/>
  <c r="AI64" i="6"/>
  <c r="W79" i="6" s="1"/>
  <c r="AE64" i="6"/>
  <c r="W74" i="6" s="1"/>
  <c r="AA64" i="6"/>
  <c r="W69" i="6" s="1"/>
  <c r="AM63" i="6"/>
  <c r="W83" i="6" s="1"/>
  <c r="AI63" i="6"/>
  <c r="W78" i="6" s="1"/>
  <c r="AE63" i="6"/>
  <c r="W73" i="6" s="1"/>
  <c r="AA63" i="6"/>
  <c r="W68" i="6" s="1"/>
  <c r="K63" i="6"/>
  <c r="AP62" i="6"/>
  <c r="S87" i="6" s="1"/>
  <c r="AM62" i="6"/>
  <c r="V87" i="6" s="1"/>
  <c r="AL62" i="6"/>
  <c r="S82" i="6" s="1"/>
  <c r="AI62" i="6"/>
  <c r="V82" i="6" s="1"/>
  <c r="AH62" i="6"/>
  <c r="S77" i="6" s="1"/>
  <c r="AE62" i="6"/>
  <c r="V77" i="6" s="1"/>
  <c r="AD62" i="6"/>
  <c r="S72" i="6" s="1"/>
  <c r="AA62" i="6"/>
  <c r="V72" i="6" s="1"/>
  <c r="Z62" i="6"/>
  <c r="S67" i="6" s="1"/>
  <c r="W62" i="6"/>
  <c r="V67" i="6" s="1"/>
  <c r="AM60" i="6"/>
  <c r="S85" i="6" s="1"/>
  <c r="AI60" i="6"/>
  <c r="S80" i="6" s="1"/>
  <c r="AE60" i="6"/>
  <c r="S75" i="6" s="1"/>
  <c r="AA60" i="6"/>
  <c r="S70" i="6" s="1"/>
  <c r="W60" i="6"/>
  <c r="S65" i="6" s="1"/>
  <c r="AM59" i="6"/>
  <c r="S84" i="6" s="1"/>
  <c r="AI59" i="6"/>
  <c r="S79" i="6" s="1"/>
  <c r="AE59" i="6"/>
  <c r="S74" i="6" s="1"/>
  <c r="AA59" i="6"/>
  <c r="S69" i="6" s="1"/>
  <c r="W59" i="6"/>
  <c r="S64" i="6" s="1"/>
  <c r="AM58" i="6"/>
  <c r="S83" i="6" s="1"/>
  <c r="AI58" i="6"/>
  <c r="S78" i="6" s="1"/>
  <c r="AE58" i="6"/>
  <c r="S73" i="6" s="1"/>
  <c r="AA58" i="6"/>
  <c r="S68" i="6" s="1"/>
  <c r="W58" i="6"/>
  <c r="S63" i="6" s="1"/>
  <c r="K58" i="6"/>
  <c r="AP57" i="6"/>
  <c r="O87" i="6" s="1"/>
  <c r="AM57" i="6"/>
  <c r="R87" i="6" s="1"/>
  <c r="AL57" i="6"/>
  <c r="O82" i="6" s="1"/>
  <c r="AI57" i="6"/>
  <c r="R82" i="6" s="1"/>
  <c r="AH57" i="6"/>
  <c r="O77" i="6" s="1"/>
  <c r="AE57" i="6"/>
  <c r="R77" i="6" s="1"/>
  <c r="AD57" i="6"/>
  <c r="O72" i="6" s="1"/>
  <c r="AA57" i="6"/>
  <c r="R72" i="6" s="1"/>
  <c r="Z57" i="6"/>
  <c r="O67" i="6" s="1"/>
  <c r="W57" i="6"/>
  <c r="R67" i="6" s="1"/>
  <c r="V57" i="6"/>
  <c r="O62" i="6" s="1"/>
  <c r="S57" i="6"/>
  <c r="R62" i="6" s="1"/>
  <c r="AM55" i="6"/>
  <c r="O85" i="6" s="1"/>
  <c r="AI55" i="6"/>
  <c r="O80" i="6" s="1"/>
  <c r="AE55" i="6"/>
  <c r="O75" i="6" s="1"/>
  <c r="AA55" i="6"/>
  <c r="O70" i="6" s="1"/>
  <c r="W55" i="6"/>
  <c r="O65" i="6" s="1"/>
  <c r="S55" i="6"/>
  <c r="O60" i="6" s="1"/>
  <c r="AM54" i="6"/>
  <c r="O84" i="6" s="1"/>
  <c r="AI54" i="6"/>
  <c r="O79" i="6" s="1"/>
  <c r="AE54" i="6"/>
  <c r="O74" i="6" s="1"/>
  <c r="AA54" i="6"/>
  <c r="O69" i="6" s="1"/>
  <c r="W54" i="6"/>
  <c r="O64" i="6" s="1"/>
  <c r="S54" i="6"/>
  <c r="O59" i="6" s="1"/>
  <c r="AM53" i="6"/>
  <c r="O83" i="6" s="1"/>
  <c r="AI53" i="6"/>
  <c r="O78" i="6" s="1"/>
  <c r="AE53" i="6"/>
  <c r="O73" i="6" s="1"/>
  <c r="AA53" i="6"/>
  <c r="O68" i="6" s="1"/>
  <c r="W53" i="6"/>
  <c r="O63" i="6" s="1"/>
  <c r="S53" i="6"/>
  <c r="O58" i="6" s="1"/>
  <c r="K53" i="6"/>
  <c r="AM48" i="6"/>
  <c r="AI48" i="6"/>
  <c r="AE48" i="6"/>
  <c r="AA48" i="6"/>
  <c r="W48" i="6"/>
  <c r="S48" i="6"/>
  <c r="O48" i="6"/>
  <c r="K39" i="1"/>
  <c r="AP38" i="1"/>
  <c r="AI43" i="1" s="1"/>
  <c r="AM38" i="1"/>
  <c r="AL43" i="1" s="1"/>
  <c r="AM36" i="1"/>
  <c r="AI41" i="1" s="1"/>
  <c r="AM35" i="1"/>
  <c r="AI40" i="1" s="1"/>
  <c r="AM34" i="1"/>
  <c r="AI39" i="1" s="1"/>
  <c r="K34" i="1"/>
  <c r="AP33" i="1"/>
  <c r="AE43" i="1" s="1"/>
  <c r="AM33" i="1"/>
  <c r="AH43" i="1" s="1"/>
  <c r="AL33" i="1"/>
  <c r="AE38" i="1" s="1"/>
  <c r="AI33" i="1"/>
  <c r="AH38" i="1" s="1"/>
  <c r="AM31" i="1"/>
  <c r="AE41" i="1" s="1"/>
  <c r="AI31" i="1"/>
  <c r="AE36" i="1" s="1"/>
  <c r="AM30" i="1"/>
  <c r="AE40" i="1" s="1"/>
  <c r="AI30" i="1"/>
  <c r="AE35" i="1" s="1"/>
  <c r="AM29" i="1"/>
  <c r="AE39" i="1" s="1"/>
  <c r="AI29" i="1"/>
  <c r="AE34" i="1" s="1"/>
  <c r="K29" i="1"/>
  <c r="AP28" i="1"/>
  <c r="AA43" i="1" s="1"/>
  <c r="AM28" i="1"/>
  <c r="AD43" i="1" s="1"/>
  <c r="AL28" i="1"/>
  <c r="AA38" i="1" s="1"/>
  <c r="AI28" i="1"/>
  <c r="AD38" i="1" s="1"/>
  <c r="AH28" i="1"/>
  <c r="AA33" i="1" s="1"/>
  <c r="AE28" i="1"/>
  <c r="AD33" i="1" s="1"/>
  <c r="AM26" i="1"/>
  <c r="AA41" i="1" s="1"/>
  <c r="AI26" i="1"/>
  <c r="AA36" i="1" s="1"/>
  <c r="AE26" i="1"/>
  <c r="AA31" i="1" s="1"/>
  <c r="AM25" i="1"/>
  <c r="AA40" i="1" s="1"/>
  <c r="AI25" i="1"/>
  <c r="AA35" i="1" s="1"/>
  <c r="AE25" i="1"/>
  <c r="AA30" i="1" s="1"/>
  <c r="AM24" i="1"/>
  <c r="AA39" i="1" s="1"/>
  <c r="AI24" i="1"/>
  <c r="AA34" i="1" s="1"/>
  <c r="AE24" i="1"/>
  <c r="AA29" i="1" s="1"/>
  <c r="K24" i="1"/>
  <c r="AP23" i="1"/>
  <c r="W43" i="1" s="1"/>
  <c r="AM23" i="1"/>
  <c r="Z43" i="1" s="1"/>
  <c r="AL23" i="1"/>
  <c r="W38" i="1" s="1"/>
  <c r="AI23" i="1"/>
  <c r="Z38" i="1" s="1"/>
  <c r="AH23" i="1"/>
  <c r="W33" i="1" s="1"/>
  <c r="AE23" i="1"/>
  <c r="Z33" i="1" s="1"/>
  <c r="AD23" i="1"/>
  <c r="W28" i="1" s="1"/>
  <c r="AA23" i="1"/>
  <c r="Z28" i="1" s="1"/>
  <c r="AM21" i="1"/>
  <c r="W41" i="1" s="1"/>
  <c r="AI21" i="1"/>
  <c r="W36" i="1" s="1"/>
  <c r="AE21" i="1"/>
  <c r="W31" i="1" s="1"/>
  <c r="AA21" i="1"/>
  <c r="W26" i="1" s="1"/>
  <c r="AM20" i="1"/>
  <c r="W40" i="1" s="1"/>
  <c r="AI20" i="1"/>
  <c r="W35" i="1" s="1"/>
  <c r="AE20" i="1"/>
  <c r="W30" i="1" s="1"/>
  <c r="AA20" i="1"/>
  <c r="W25" i="1" s="1"/>
  <c r="AM19" i="1"/>
  <c r="W39" i="1" s="1"/>
  <c r="AI19" i="1"/>
  <c r="W34" i="1" s="1"/>
  <c r="AE19" i="1"/>
  <c r="W29" i="1" s="1"/>
  <c r="AA19" i="1"/>
  <c r="W24" i="1" s="1"/>
  <c r="K19" i="1"/>
  <c r="AP18" i="1"/>
  <c r="S43" i="1" s="1"/>
  <c r="AM18" i="1"/>
  <c r="V43" i="1" s="1"/>
  <c r="AL18" i="1"/>
  <c r="S38" i="1" s="1"/>
  <c r="AI18" i="1"/>
  <c r="V38" i="1" s="1"/>
  <c r="AH18" i="1"/>
  <c r="S33" i="1" s="1"/>
  <c r="AE18" i="1"/>
  <c r="V33" i="1" s="1"/>
  <c r="AD18" i="1"/>
  <c r="S28" i="1" s="1"/>
  <c r="AA18" i="1"/>
  <c r="V28" i="1" s="1"/>
  <c r="Z18" i="1"/>
  <c r="S23" i="1" s="1"/>
  <c r="W18" i="1"/>
  <c r="V23" i="1" s="1"/>
  <c r="AM16" i="1"/>
  <c r="S41" i="1" s="1"/>
  <c r="AI16" i="1"/>
  <c r="S36" i="1" s="1"/>
  <c r="AE16" i="1"/>
  <c r="S31" i="1" s="1"/>
  <c r="AA16" i="1"/>
  <c r="S26" i="1" s="1"/>
  <c r="W16" i="1"/>
  <c r="S21" i="1" s="1"/>
  <c r="AM15" i="1"/>
  <c r="S40" i="1" s="1"/>
  <c r="AI15" i="1"/>
  <c r="S35" i="1" s="1"/>
  <c r="AE15" i="1"/>
  <c r="S30" i="1" s="1"/>
  <c r="AA15" i="1"/>
  <c r="S25" i="1" s="1"/>
  <c r="W15" i="1"/>
  <c r="S20" i="1" s="1"/>
  <c r="AM14" i="1"/>
  <c r="S39" i="1" s="1"/>
  <c r="AI14" i="1"/>
  <c r="S34" i="1" s="1"/>
  <c r="AE14" i="1"/>
  <c r="S29" i="1" s="1"/>
  <c r="AA14" i="1"/>
  <c r="S24" i="1" s="1"/>
  <c r="W14" i="1"/>
  <c r="S19" i="1" s="1"/>
  <c r="O14" i="1"/>
  <c r="K14" i="1"/>
  <c r="AP13" i="1"/>
  <c r="O43" i="1" s="1"/>
  <c r="AM13" i="1"/>
  <c r="R43" i="1" s="1"/>
  <c r="AL13" i="1"/>
  <c r="O38" i="1" s="1"/>
  <c r="AI13" i="1"/>
  <c r="R38" i="1" s="1"/>
  <c r="AH13" i="1"/>
  <c r="O33" i="1" s="1"/>
  <c r="AE13" i="1"/>
  <c r="R33" i="1" s="1"/>
  <c r="AD13" i="1"/>
  <c r="O28" i="1" s="1"/>
  <c r="AA13" i="1"/>
  <c r="R28" i="1" s="1"/>
  <c r="Z13" i="1"/>
  <c r="O23" i="1" s="1"/>
  <c r="W13" i="1"/>
  <c r="R23" i="1" s="1"/>
  <c r="V13" i="1"/>
  <c r="O18" i="1" s="1"/>
  <c r="S13" i="1"/>
  <c r="R18" i="1" s="1"/>
  <c r="AM11" i="1"/>
  <c r="O41" i="1" s="1"/>
  <c r="AI11" i="1"/>
  <c r="O36" i="1" s="1"/>
  <c r="AE11" i="1"/>
  <c r="O31" i="1" s="1"/>
  <c r="AA11" i="1"/>
  <c r="O26" i="1" s="1"/>
  <c r="W11" i="1"/>
  <c r="O21" i="1" s="1"/>
  <c r="S11" i="1"/>
  <c r="AM10" i="1"/>
  <c r="O40" i="1" s="1"/>
  <c r="AI10" i="1"/>
  <c r="O35" i="1" s="1"/>
  <c r="AE10" i="1"/>
  <c r="O30" i="1" s="1"/>
  <c r="AA10" i="1"/>
  <c r="O25" i="1" s="1"/>
  <c r="W10" i="1"/>
  <c r="O20" i="1" s="1"/>
  <c r="S10" i="1"/>
  <c r="O15" i="1" s="1"/>
  <c r="AM9" i="1"/>
  <c r="O39" i="1" s="1"/>
  <c r="AI9" i="1"/>
  <c r="O34" i="1" s="1"/>
  <c r="AE9" i="1"/>
  <c r="O29" i="1" s="1"/>
  <c r="AA9" i="1"/>
  <c r="O24" i="1" s="1"/>
  <c r="W9" i="1"/>
  <c r="O19" i="1" s="1"/>
  <c r="S9" i="1"/>
  <c r="K9" i="1"/>
  <c r="AM4" i="1"/>
  <c r="AI4" i="1"/>
  <c r="AE4" i="1"/>
  <c r="AA4" i="1"/>
  <c r="W4" i="1"/>
  <c r="S4" i="1"/>
  <c r="O4" i="1"/>
  <c r="AM78" i="1"/>
  <c r="AM73" i="1"/>
  <c r="AI73" i="1"/>
  <c r="AM68" i="1"/>
  <c r="AI68" i="1"/>
  <c r="AE68" i="1"/>
  <c r="AM63" i="1"/>
  <c r="AI63" i="1"/>
  <c r="AE63" i="1"/>
  <c r="AA63" i="1"/>
  <c r="AM58" i="1"/>
  <c r="AI58" i="1"/>
  <c r="AE58" i="1"/>
  <c r="AA58" i="1"/>
  <c r="W58" i="1"/>
  <c r="AM53" i="1"/>
  <c r="AI53" i="1"/>
  <c r="AE53" i="1"/>
  <c r="AA53" i="1"/>
  <c r="W53" i="1"/>
  <c r="S53" i="1"/>
  <c r="G23" i="6"/>
  <c r="C23" i="6"/>
  <c r="G21" i="6"/>
  <c r="C21" i="6"/>
  <c r="G20" i="6"/>
  <c r="C20" i="6"/>
  <c r="G18" i="6"/>
  <c r="C18" i="6"/>
  <c r="G17" i="6"/>
  <c r="C17" i="6"/>
  <c r="G16" i="6"/>
  <c r="C16" i="6"/>
  <c r="G14" i="6"/>
  <c r="C14" i="6"/>
  <c r="G13" i="6"/>
  <c r="C13" i="6"/>
  <c r="G12" i="6"/>
  <c r="C12" i="6"/>
  <c r="G11" i="6"/>
  <c r="C11" i="6"/>
  <c r="G9" i="6"/>
  <c r="C9" i="6"/>
  <c r="G8" i="6"/>
  <c r="C8" i="6"/>
  <c r="G7" i="6"/>
  <c r="C7" i="6"/>
  <c r="G6" i="6"/>
  <c r="C6" i="6"/>
  <c r="G5" i="6"/>
  <c r="C5" i="6"/>
  <c r="G67" i="6"/>
  <c r="C67" i="6"/>
  <c r="G65" i="6"/>
  <c r="C65" i="6"/>
  <c r="G64" i="6"/>
  <c r="C64" i="6"/>
  <c r="G62" i="6"/>
  <c r="C62" i="6"/>
  <c r="G61" i="6"/>
  <c r="C61" i="6"/>
  <c r="G60" i="6"/>
  <c r="C60" i="6"/>
  <c r="G58" i="6"/>
  <c r="C58" i="6"/>
  <c r="G53" i="6"/>
  <c r="C53" i="6"/>
  <c r="G52" i="6"/>
  <c r="C52" i="6"/>
  <c r="G51" i="6"/>
  <c r="C51" i="6"/>
  <c r="G50" i="6"/>
  <c r="C50" i="6"/>
  <c r="G49" i="6"/>
  <c r="C49" i="6"/>
  <c r="AM79" i="1"/>
  <c r="AM74" i="1"/>
  <c r="AI74" i="1"/>
  <c r="AM69" i="1"/>
  <c r="AI69" i="1"/>
  <c r="AE69" i="1"/>
  <c r="AM64" i="1"/>
  <c r="AI64" i="1"/>
  <c r="AE64" i="1"/>
  <c r="AA64" i="1"/>
  <c r="AM59" i="1"/>
  <c r="AI59" i="1"/>
  <c r="AE59" i="1"/>
  <c r="AA59" i="1"/>
  <c r="W59" i="1"/>
  <c r="AM54" i="1"/>
  <c r="AI54" i="1"/>
  <c r="AE54" i="1"/>
  <c r="AA54" i="1"/>
  <c r="W54" i="1"/>
  <c r="S54" i="1"/>
  <c r="O59" i="1" s="1"/>
  <c r="AA190" i="2"/>
  <c r="O190" i="2"/>
  <c r="AA191" i="2"/>
  <c r="O191" i="2"/>
  <c r="AA192" i="2"/>
  <c r="O192" i="2"/>
  <c r="AA193" i="2"/>
  <c r="O193" i="2"/>
  <c r="AA194" i="2"/>
  <c r="O194" i="2"/>
  <c r="AA195" i="2"/>
  <c r="O195" i="2"/>
  <c r="AA196" i="2"/>
  <c r="O196" i="2"/>
  <c r="AA197" i="2"/>
  <c r="O197" i="2"/>
  <c r="AA198" i="2"/>
  <c r="O198" i="2"/>
  <c r="AA199" i="2"/>
  <c r="O199" i="2"/>
  <c r="AA200" i="2"/>
  <c r="O200" i="2"/>
  <c r="AA201" i="2"/>
  <c r="O201" i="2"/>
  <c r="AA202" i="2"/>
  <c r="O202" i="2"/>
  <c r="AA203" i="2"/>
  <c r="O203" i="2"/>
  <c r="AA204" i="2"/>
  <c r="O204" i="2"/>
  <c r="AA205" i="2"/>
  <c r="O205" i="2"/>
  <c r="AA206" i="2"/>
  <c r="O206" i="2"/>
  <c r="AA207" i="2"/>
  <c r="O207" i="2"/>
  <c r="AA208" i="2"/>
  <c r="O208" i="2"/>
  <c r="AA209" i="2"/>
  <c r="O209" i="2"/>
  <c r="AA210" i="2"/>
  <c r="O210" i="2"/>
  <c r="AA211" i="2"/>
  <c r="O211" i="2"/>
  <c r="AA212" i="2"/>
  <c r="O212" i="2"/>
  <c r="AA213" i="2"/>
  <c r="O213" i="2"/>
  <c r="AA214" i="2"/>
  <c r="O214" i="2"/>
  <c r="AA215" i="2"/>
  <c r="O215" i="2"/>
  <c r="AA216" i="2"/>
  <c r="O216" i="2"/>
  <c r="AA217" i="2"/>
  <c r="O217" i="2"/>
  <c r="AA218" i="2"/>
  <c r="O218" i="2"/>
  <c r="AA219" i="2"/>
  <c r="O219" i="2"/>
  <c r="AA220" i="2"/>
  <c r="O220" i="2"/>
  <c r="AA221" i="2"/>
  <c r="O221" i="2"/>
  <c r="AA222" i="2"/>
  <c r="O222" i="2"/>
  <c r="AA223" i="2"/>
  <c r="O223" i="2"/>
  <c r="AA224" i="2"/>
  <c r="O224" i="2"/>
  <c r="AA225" i="2"/>
  <c r="O225" i="2"/>
  <c r="AA226" i="2"/>
  <c r="O226" i="2"/>
  <c r="AA227" i="2"/>
  <c r="O227" i="2"/>
  <c r="AA228" i="2"/>
  <c r="O228" i="2"/>
  <c r="AA229" i="2"/>
  <c r="O229" i="2"/>
  <c r="AA230" i="2"/>
  <c r="O230" i="2"/>
  <c r="AA231" i="2"/>
  <c r="O231" i="2"/>
  <c r="AA232" i="2"/>
  <c r="O232" i="2"/>
  <c r="AA233" i="2"/>
  <c r="O233" i="2"/>
  <c r="AA234" i="2"/>
  <c r="O234" i="2"/>
  <c r="AA235" i="2"/>
  <c r="O235" i="2"/>
  <c r="AA236" i="2"/>
  <c r="O236" i="2"/>
  <c r="AA237" i="2"/>
  <c r="O237" i="2"/>
  <c r="AA238" i="2"/>
  <c r="O238" i="2"/>
  <c r="AA239" i="2"/>
  <c r="O239" i="2"/>
  <c r="AA240" i="2"/>
  <c r="O240" i="2"/>
  <c r="AA241" i="2"/>
  <c r="O241" i="2"/>
  <c r="AA242" i="2"/>
  <c r="O242" i="2"/>
  <c r="AA243" i="2"/>
  <c r="O243" i="2"/>
  <c r="AA244" i="2"/>
  <c r="O244" i="2"/>
  <c r="AA245" i="2"/>
  <c r="O245" i="2"/>
  <c r="AA246" i="2"/>
  <c r="O246" i="2"/>
  <c r="AA247" i="2"/>
  <c r="O247" i="2"/>
  <c r="AA248" i="2"/>
  <c r="O248" i="2"/>
  <c r="AA249" i="2"/>
  <c r="O249" i="2"/>
  <c r="AA250" i="2"/>
  <c r="O250" i="2"/>
  <c r="AA251" i="2"/>
  <c r="O251" i="2"/>
  <c r="AA252" i="2"/>
  <c r="O252" i="2"/>
  <c r="AA253" i="2"/>
  <c r="O253" i="2"/>
  <c r="AA254" i="2"/>
  <c r="O254" i="2"/>
  <c r="AA255" i="2"/>
  <c r="O255" i="2"/>
  <c r="AA256" i="2"/>
  <c r="O256" i="2"/>
  <c r="AA257" i="2"/>
  <c r="O257" i="2"/>
  <c r="AA258" i="2"/>
  <c r="O258" i="2"/>
  <c r="AA259" i="2"/>
  <c r="O259" i="2"/>
  <c r="AA260" i="2"/>
  <c r="O260" i="2"/>
  <c r="AA261" i="2"/>
  <c r="O261" i="2"/>
  <c r="AA262" i="2"/>
  <c r="O262" i="2"/>
  <c r="AA263" i="2"/>
  <c r="O263" i="2"/>
  <c r="AA264" i="2"/>
  <c r="O264" i="2"/>
  <c r="AA265" i="2"/>
  <c r="O265" i="2"/>
  <c r="AA266" i="2"/>
  <c r="O266" i="2"/>
  <c r="AA267" i="2"/>
  <c r="O267" i="2"/>
  <c r="AA268" i="2"/>
  <c r="O268" i="2"/>
  <c r="AA269" i="2"/>
  <c r="O269" i="2"/>
  <c r="AA270" i="2"/>
  <c r="O270" i="2"/>
  <c r="AA271" i="2"/>
  <c r="O271" i="2"/>
  <c r="AA272" i="2"/>
  <c r="O272" i="2"/>
  <c r="AA273" i="2"/>
  <c r="O273" i="2"/>
  <c r="AA274" i="2"/>
  <c r="O274" i="2"/>
  <c r="AA275" i="2"/>
  <c r="O275" i="2"/>
  <c r="AA276" i="2"/>
  <c r="O276" i="2"/>
  <c r="AA277" i="2"/>
  <c r="O277" i="2"/>
  <c r="AA278" i="2"/>
  <c r="O278" i="2"/>
  <c r="AA279" i="2"/>
  <c r="O279" i="2"/>
  <c r="AA280" i="2"/>
  <c r="O280" i="2"/>
  <c r="O6" i="2"/>
  <c r="E79" i="11" l="1"/>
  <c r="D79" i="11"/>
  <c r="F79" i="11"/>
  <c r="D34" i="11"/>
  <c r="F34" i="11"/>
  <c r="E34" i="11"/>
  <c r="F124" i="11"/>
  <c r="E124" i="11"/>
  <c r="D124" i="11"/>
  <c r="F166" i="11"/>
  <c r="E166" i="11"/>
  <c r="D166" i="11"/>
  <c r="F36" i="11"/>
  <c r="E36" i="11"/>
  <c r="D36" i="11"/>
  <c r="E125" i="11"/>
  <c r="D125" i="11"/>
  <c r="F125" i="11"/>
  <c r="E167" i="11"/>
  <c r="D167" i="11"/>
  <c r="F167" i="11"/>
  <c r="F80" i="11"/>
  <c r="E80" i="11"/>
  <c r="D80" i="11"/>
  <c r="F81" i="11"/>
  <c r="E81" i="11"/>
  <c r="D81" i="11"/>
  <c r="E37" i="11"/>
  <c r="D37" i="11"/>
  <c r="F37" i="11"/>
  <c r="F123" i="11"/>
  <c r="F168" i="11"/>
  <c r="E168" i="11"/>
  <c r="D168" i="11"/>
  <c r="F169" i="11"/>
  <c r="E169" i="11"/>
  <c r="D169" i="11"/>
  <c r="F35" i="11"/>
  <c r="F78" i="11"/>
  <c r="E78" i="11"/>
  <c r="D78" i="11"/>
  <c r="D121" i="11"/>
  <c r="F121" i="11"/>
  <c r="E121" i="11"/>
  <c r="D122" i="11"/>
  <c r="F122" i="11"/>
  <c r="E122" i="11"/>
  <c r="B31" i="11"/>
  <c r="B119" i="11"/>
  <c r="O16" i="11"/>
  <c r="D31" i="11"/>
  <c r="B35" i="11"/>
  <c r="B81" i="11"/>
  <c r="O104" i="11"/>
  <c r="D119" i="11"/>
  <c r="B123" i="11"/>
  <c r="B169" i="11"/>
  <c r="O21" i="11"/>
  <c r="B32" i="11"/>
  <c r="D35" i="11"/>
  <c r="B77" i="11"/>
  <c r="B78" i="11"/>
  <c r="E119" i="11"/>
  <c r="B120" i="11"/>
  <c r="D123" i="11"/>
  <c r="B165" i="11"/>
  <c r="B166" i="11"/>
  <c r="E35" i="11"/>
  <c r="B36" i="11"/>
  <c r="E123" i="11"/>
  <c r="B124" i="11"/>
  <c r="B75" i="11"/>
  <c r="B163" i="11"/>
  <c r="B37" i="11"/>
  <c r="O60" i="11"/>
  <c r="B79" i="11"/>
  <c r="B125" i="11"/>
  <c r="O148" i="11"/>
  <c r="D163" i="11"/>
  <c r="B167" i="11"/>
  <c r="B33" i="11"/>
  <c r="B34" i="11"/>
  <c r="O65" i="11"/>
  <c r="E75" i="11"/>
  <c r="B76" i="11"/>
  <c r="B121" i="11"/>
  <c r="B122" i="11"/>
  <c r="O153" i="11"/>
  <c r="B164" i="11"/>
  <c r="E165" i="10"/>
  <c r="F165" i="10"/>
  <c r="D165" i="10"/>
  <c r="F168" i="10"/>
  <c r="D166" i="10"/>
  <c r="F166" i="10"/>
  <c r="E166" i="10"/>
  <c r="F167" i="10"/>
  <c r="E169" i="10"/>
  <c r="F169" i="10"/>
  <c r="D169" i="10"/>
  <c r="E168" i="10"/>
  <c r="D168" i="10"/>
  <c r="E167" i="10"/>
  <c r="B165" i="10"/>
  <c r="B166" i="10"/>
  <c r="B77" i="10"/>
  <c r="E119" i="10"/>
  <c r="F75" i="10"/>
  <c r="O148" i="10"/>
  <c r="D163" i="10"/>
  <c r="B167" i="10"/>
  <c r="B169" i="10"/>
  <c r="B75" i="10"/>
  <c r="E31" i="10"/>
  <c r="E163" i="10"/>
  <c r="B164" i="10"/>
  <c r="D167" i="10"/>
  <c r="D77" i="10"/>
  <c r="F77" i="10"/>
  <c r="E77" i="10"/>
  <c r="E79" i="10"/>
  <c r="D79" i="10"/>
  <c r="F79" i="10"/>
  <c r="E80" i="10"/>
  <c r="E81" i="10"/>
  <c r="F81" i="10"/>
  <c r="D81" i="10"/>
  <c r="F80" i="10"/>
  <c r="F78" i="10"/>
  <c r="E78" i="10"/>
  <c r="D78" i="10"/>
  <c r="B78" i="10"/>
  <c r="B124" i="10"/>
  <c r="D31" i="10"/>
  <c r="D119" i="10"/>
  <c r="D80" i="10"/>
  <c r="B81" i="10"/>
  <c r="B36" i="10"/>
  <c r="O60" i="10"/>
  <c r="D75" i="10"/>
  <c r="B79" i="10"/>
  <c r="E75" i="10"/>
  <c r="B76" i="10"/>
  <c r="F31" i="10"/>
  <c r="F119" i="10"/>
  <c r="F122" i="10"/>
  <c r="B80" i="10"/>
  <c r="F125" i="10"/>
  <c r="E125" i="10"/>
  <c r="D125" i="10"/>
  <c r="F124" i="10"/>
  <c r="E124" i="10"/>
  <c r="D124" i="10"/>
  <c r="F36" i="10"/>
  <c r="E36" i="10"/>
  <c r="D36" i="10"/>
  <c r="F34" i="10"/>
  <c r="F37" i="10"/>
  <c r="E37" i="10"/>
  <c r="D37" i="10"/>
  <c r="O31" i="10"/>
  <c r="O119" i="10"/>
  <c r="B37" i="10"/>
  <c r="B125" i="10"/>
  <c r="B33" i="10"/>
  <c r="B34" i="10"/>
  <c r="B121" i="10"/>
  <c r="B122" i="10"/>
  <c r="O16" i="10"/>
  <c r="D34" i="10"/>
  <c r="O104" i="10"/>
  <c r="D122" i="10"/>
  <c r="B31" i="10"/>
  <c r="E34" i="10"/>
  <c r="B119" i="10"/>
  <c r="E122" i="10"/>
  <c r="B35" i="10"/>
  <c r="B123" i="10"/>
  <c r="O21" i="10"/>
  <c r="B32" i="10"/>
  <c r="O109" i="10"/>
  <c r="B120" i="10"/>
  <c r="B76" i="7"/>
  <c r="B77" i="7"/>
  <c r="B78" i="7"/>
  <c r="B79" i="7"/>
  <c r="B75" i="7"/>
  <c r="F79" i="7"/>
  <c r="F37" i="6"/>
  <c r="F34" i="7"/>
  <c r="F37" i="1"/>
  <c r="F31" i="1"/>
  <c r="E32" i="6"/>
  <c r="F35" i="7"/>
  <c r="B80" i="7"/>
  <c r="D32" i="7"/>
  <c r="F33" i="6"/>
  <c r="F36" i="7"/>
  <c r="F34" i="6"/>
  <c r="F37" i="7"/>
  <c r="F35" i="6"/>
  <c r="E35" i="1"/>
  <c r="D36" i="6"/>
  <c r="D36" i="1"/>
  <c r="E36" i="1"/>
  <c r="F36" i="1"/>
  <c r="F33" i="1"/>
  <c r="E33" i="1"/>
  <c r="D33" i="1"/>
  <c r="F34" i="1"/>
  <c r="E34" i="1"/>
  <c r="D34" i="1"/>
  <c r="O16" i="1"/>
  <c r="E31" i="1"/>
  <c r="F35" i="1"/>
  <c r="D37" i="1"/>
  <c r="E37" i="1"/>
  <c r="D35" i="1"/>
  <c r="D31" i="1"/>
  <c r="D33" i="6"/>
  <c r="E33" i="6"/>
  <c r="E36" i="6"/>
  <c r="F32" i="6"/>
  <c r="D34" i="6"/>
  <c r="E31" i="6"/>
  <c r="E34" i="6"/>
  <c r="D37" i="6"/>
  <c r="F31" i="6"/>
  <c r="E37" i="6"/>
  <c r="D32" i="6"/>
  <c r="D35" i="6"/>
  <c r="B33" i="6"/>
  <c r="D31" i="6"/>
  <c r="F33" i="7"/>
  <c r="E33" i="7"/>
  <c r="D33" i="7"/>
  <c r="B33" i="7"/>
  <c r="E32" i="7"/>
  <c r="E35" i="7"/>
  <c r="D35" i="7"/>
  <c r="F32" i="7"/>
  <c r="D36" i="7"/>
  <c r="B37" i="7"/>
  <c r="E36" i="7"/>
  <c r="D78" i="7"/>
  <c r="F75" i="7"/>
  <c r="D31" i="7"/>
  <c r="E31" i="7"/>
  <c r="D34" i="7"/>
  <c r="D37" i="7"/>
  <c r="F31" i="7"/>
  <c r="E34" i="7"/>
  <c r="E37" i="7"/>
  <c r="D75" i="7"/>
  <c r="E78" i="7"/>
  <c r="O60" i="7"/>
  <c r="F76" i="7" s="1"/>
  <c r="D80" i="7"/>
  <c r="F80" i="7"/>
  <c r="E80" i="7"/>
  <c r="F81" i="7"/>
  <c r="E81" i="7"/>
  <c r="D81" i="7"/>
  <c r="F78" i="7"/>
  <c r="B32" i="7"/>
  <c r="B34" i="7"/>
  <c r="O65" i="7"/>
  <c r="E75" i="7"/>
  <c r="D79" i="7"/>
  <c r="B81" i="7"/>
  <c r="B36" i="7"/>
  <c r="E79" i="7"/>
  <c r="B31" i="7"/>
  <c r="O15" i="7"/>
  <c r="B35" i="7"/>
  <c r="E75" i="6"/>
  <c r="F75" i="6"/>
  <c r="B80" i="6"/>
  <c r="B37" i="6"/>
  <c r="D78" i="6"/>
  <c r="F78" i="6"/>
  <c r="E78" i="6"/>
  <c r="D80" i="6"/>
  <c r="E80" i="6"/>
  <c r="F80" i="6"/>
  <c r="F81" i="6"/>
  <c r="E81" i="6"/>
  <c r="D81" i="6"/>
  <c r="F77" i="6"/>
  <c r="E77" i="6"/>
  <c r="D77" i="6"/>
  <c r="F79" i="6"/>
  <c r="B75" i="6"/>
  <c r="B32" i="6"/>
  <c r="B34" i="6"/>
  <c r="D75" i="6"/>
  <c r="B79" i="6"/>
  <c r="B81" i="6"/>
  <c r="B36" i="6"/>
  <c r="B77" i="6"/>
  <c r="D79" i="6"/>
  <c r="E79" i="6"/>
  <c r="B76" i="6"/>
  <c r="B78" i="6"/>
  <c r="B31" i="6"/>
  <c r="B35" i="6"/>
  <c r="AP82" i="1"/>
  <c r="AI87" i="1" s="1"/>
  <c r="AP77" i="1"/>
  <c r="AE87" i="1" s="1"/>
  <c r="AL77" i="1"/>
  <c r="AP72" i="1"/>
  <c r="AA87" i="1" s="1"/>
  <c r="AL72" i="1"/>
  <c r="AH72" i="1"/>
  <c r="AP67" i="1"/>
  <c r="W87" i="1" s="1"/>
  <c r="AL67" i="1"/>
  <c r="AH67" i="1"/>
  <c r="AD67" i="1"/>
  <c r="AP62" i="1"/>
  <c r="S87" i="1" s="1"/>
  <c r="AL62" i="1"/>
  <c r="AH62" i="1"/>
  <c r="AD62" i="1"/>
  <c r="Z62" i="1"/>
  <c r="AP57" i="1"/>
  <c r="O87" i="1" s="1"/>
  <c r="AL57" i="1"/>
  <c r="AH57" i="1"/>
  <c r="AD57" i="1"/>
  <c r="Z57" i="1"/>
  <c r="V57" i="1"/>
  <c r="O62" i="1" s="1"/>
  <c r="AM82" i="1"/>
  <c r="AM77" i="1"/>
  <c r="AI77" i="1"/>
  <c r="AM72" i="1"/>
  <c r="AI72" i="1"/>
  <c r="AE72" i="1"/>
  <c r="AM67" i="1"/>
  <c r="AI67" i="1"/>
  <c r="AE67" i="1"/>
  <c r="AA67" i="1"/>
  <c r="AM62" i="1"/>
  <c r="AI62" i="1"/>
  <c r="AE62" i="1"/>
  <c r="AA62" i="1"/>
  <c r="W62" i="1"/>
  <c r="AM57" i="1"/>
  <c r="AI57" i="1"/>
  <c r="AE57" i="1"/>
  <c r="AA57" i="1"/>
  <c r="W57" i="1"/>
  <c r="S57" i="1"/>
  <c r="AM80" i="1"/>
  <c r="AI85" i="1" s="1"/>
  <c r="AM75" i="1"/>
  <c r="AE85" i="1" s="1"/>
  <c r="AI75" i="1"/>
  <c r="AE80" i="1" s="1"/>
  <c r="AM70" i="1"/>
  <c r="AA85" i="1" s="1"/>
  <c r="AI70" i="1"/>
  <c r="AA80" i="1" s="1"/>
  <c r="AE70" i="1"/>
  <c r="AA75" i="1" s="1"/>
  <c r="AM65" i="1"/>
  <c r="W85" i="1" s="1"/>
  <c r="AI65" i="1"/>
  <c r="W80" i="1" s="1"/>
  <c r="AE65" i="1"/>
  <c r="W75" i="1" s="1"/>
  <c r="AA65" i="1"/>
  <c r="W70" i="1" s="1"/>
  <c r="AM60" i="1"/>
  <c r="S85" i="1" s="1"/>
  <c r="AI60" i="1"/>
  <c r="S80" i="1" s="1"/>
  <c r="AE60" i="1"/>
  <c r="S75" i="1" s="1"/>
  <c r="AA60" i="1"/>
  <c r="S70" i="1" s="1"/>
  <c r="W60" i="1"/>
  <c r="S65" i="1" s="1"/>
  <c r="AM55" i="1"/>
  <c r="O85" i="1" s="1"/>
  <c r="AI55" i="1"/>
  <c r="O80" i="1" s="1"/>
  <c r="AE55" i="1"/>
  <c r="O75" i="1" s="1"/>
  <c r="AA55" i="1"/>
  <c r="O70" i="1" s="1"/>
  <c r="W55" i="1"/>
  <c r="O65" i="1" s="1"/>
  <c r="S55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D164" i="11" l="1"/>
  <c r="F164" i="11"/>
  <c r="E164" i="11"/>
  <c r="F120" i="11"/>
  <c r="E120" i="11"/>
  <c r="D120" i="11"/>
  <c r="F165" i="11"/>
  <c r="E165" i="11"/>
  <c r="D165" i="11"/>
  <c r="F77" i="11"/>
  <c r="E77" i="11"/>
  <c r="D77" i="11"/>
  <c r="D76" i="11"/>
  <c r="F76" i="11"/>
  <c r="E76" i="11"/>
  <c r="D33" i="11"/>
  <c r="F33" i="11"/>
  <c r="E33" i="11"/>
  <c r="F32" i="11"/>
  <c r="E32" i="11"/>
  <c r="D32" i="11"/>
  <c r="D164" i="10"/>
  <c r="E164" i="10"/>
  <c r="F164" i="10"/>
  <c r="D76" i="10"/>
  <c r="F76" i="10"/>
  <c r="E76" i="10"/>
  <c r="E123" i="10"/>
  <c r="D123" i="10"/>
  <c r="F123" i="10"/>
  <c r="F121" i="10"/>
  <c r="E121" i="10"/>
  <c r="D121" i="10"/>
  <c r="F33" i="10"/>
  <c r="E33" i="10"/>
  <c r="D33" i="10"/>
  <c r="D120" i="10"/>
  <c r="F120" i="10"/>
  <c r="E120" i="10"/>
  <c r="D32" i="10"/>
  <c r="F32" i="10"/>
  <c r="E32" i="10"/>
  <c r="E35" i="10"/>
  <c r="D35" i="10"/>
  <c r="F35" i="10"/>
  <c r="F32" i="1"/>
  <c r="E32" i="1"/>
  <c r="D32" i="1"/>
  <c r="D75" i="1"/>
  <c r="D76" i="7"/>
  <c r="E76" i="7"/>
  <c r="F77" i="7"/>
  <c r="E77" i="7"/>
  <c r="D77" i="7"/>
  <c r="D76" i="6"/>
  <c r="F76" i="6"/>
  <c r="E76" i="6"/>
  <c r="E79" i="1"/>
  <c r="E75" i="1"/>
  <c r="B75" i="1"/>
  <c r="B76" i="1"/>
  <c r="B81" i="1"/>
  <c r="B80" i="1"/>
  <c r="B79" i="1"/>
  <c r="B78" i="1"/>
  <c r="B77" i="1"/>
  <c r="E78" i="1"/>
  <c r="D78" i="1"/>
  <c r="F78" i="1"/>
  <c r="E77" i="1"/>
  <c r="F77" i="1"/>
  <c r="D77" i="1"/>
  <c r="E80" i="1"/>
  <c r="F80" i="1"/>
  <c r="D80" i="1"/>
  <c r="F81" i="1"/>
  <c r="D81" i="1"/>
  <c r="E81" i="1"/>
  <c r="F75" i="1"/>
  <c r="D79" i="1"/>
  <c r="F79" i="1"/>
  <c r="O60" i="1"/>
  <c r="D76" i="1" l="1"/>
  <c r="F76" i="1"/>
  <c r="E76" i="1"/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7" i="2"/>
  <c r="AD87" i="1" l="1"/>
  <c r="AL87" i="1" l="1"/>
  <c r="AH87" i="1"/>
  <c r="Z87" i="1"/>
  <c r="V87" i="1"/>
  <c r="R87" i="1"/>
  <c r="K83" i="1"/>
  <c r="AH82" i="1"/>
  <c r="AE82" i="1"/>
  <c r="AD82" i="1"/>
  <c r="AA82" i="1"/>
  <c r="Z82" i="1"/>
  <c r="W82" i="1"/>
  <c r="V82" i="1"/>
  <c r="S82" i="1"/>
  <c r="R82" i="1"/>
  <c r="O82" i="1"/>
  <c r="AI84" i="1"/>
  <c r="AI83" i="1"/>
  <c r="K78" i="1"/>
  <c r="AD77" i="1"/>
  <c r="AA77" i="1"/>
  <c r="Z77" i="1"/>
  <c r="W77" i="1"/>
  <c r="V77" i="1"/>
  <c r="S77" i="1"/>
  <c r="R77" i="1"/>
  <c r="O77" i="1"/>
  <c r="AE84" i="1"/>
  <c r="AE79" i="1"/>
  <c r="AE83" i="1"/>
  <c r="AE78" i="1"/>
  <c r="K73" i="1"/>
  <c r="Z72" i="1"/>
  <c r="W72" i="1"/>
  <c r="V72" i="1"/>
  <c r="S72" i="1"/>
  <c r="R72" i="1"/>
  <c r="O72" i="1"/>
  <c r="AA84" i="1"/>
  <c r="AA79" i="1"/>
  <c r="AA74" i="1"/>
  <c r="AA83" i="1"/>
  <c r="AA78" i="1"/>
  <c r="AA73" i="1"/>
  <c r="K68" i="1"/>
  <c r="V67" i="1"/>
  <c r="S67" i="1"/>
  <c r="R67" i="1"/>
  <c r="O67" i="1"/>
  <c r="W84" i="1"/>
  <c r="W79" i="1"/>
  <c r="W74" i="1"/>
  <c r="W69" i="1"/>
  <c r="W83" i="1"/>
  <c r="W78" i="1"/>
  <c r="W73" i="1"/>
  <c r="W68" i="1"/>
  <c r="K63" i="1"/>
  <c r="R62" i="1"/>
  <c r="S84" i="1"/>
  <c r="S79" i="1"/>
  <c r="S74" i="1"/>
  <c r="S69" i="1"/>
  <c r="S64" i="1"/>
  <c r="S83" i="1"/>
  <c r="S78" i="1"/>
  <c r="S73" i="1"/>
  <c r="S68" i="1"/>
  <c r="S63" i="1"/>
  <c r="K58" i="1"/>
  <c r="O84" i="1"/>
  <c r="O79" i="1"/>
  <c r="O74" i="1"/>
  <c r="O69" i="1"/>
  <c r="O64" i="1"/>
  <c r="O83" i="1"/>
  <c r="O78" i="1"/>
  <c r="O73" i="1"/>
  <c r="O68" i="1"/>
  <c r="O63" i="1"/>
  <c r="O58" i="1"/>
  <c r="K53" i="1"/>
  <c r="AM48" i="1"/>
  <c r="AI48" i="1"/>
  <c r="AE48" i="1"/>
  <c r="AA48" i="1"/>
  <c r="W48" i="1"/>
  <c r="S48" i="1"/>
  <c r="O48" i="1"/>
  <c r="G25" i="1" l="1"/>
  <c r="C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G8" i="1"/>
  <c r="C8" i="1"/>
  <c r="G7" i="1"/>
  <c r="C7" i="1"/>
  <c r="G6" i="1"/>
  <c r="C6" i="1"/>
  <c r="G5" i="1"/>
  <c r="C5" i="1"/>
  <c r="B37" i="1" s="1"/>
  <c r="B33" i="1" l="1"/>
  <c r="B34" i="1"/>
  <c r="B32" i="1"/>
  <c r="B35" i="1"/>
  <c r="B36" i="1"/>
  <c r="B31" i="1"/>
  <c r="AA6" i="2"/>
  <c r="B22" i="4" l="1"/>
  <c r="B24" i="4" s="1"/>
  <c r="AA7" i="2" l="1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B9" i="5" l="1"/>
  <c r="B11" i="5" s="1"/>
  <c r="B13" i="5" s="1"/>
  <c r="B15" i="5" s="1"/>
  <c r="B17" i="5" s="1"/>
  <c r="B19" i="5" s="1"/>
  <c r="B21" i="5" s="1"/>
  <c r="B23" i="5" s="1"/>
  <c r="B25" i="5" s="1"/>
  <c r="B27" i="5" s="1"/>
  <c r="B29" i="5" s="1"/>
  <c r="B31" i="5" s="1"/>
  <c r="B33" i="5" s="1"/>
  <c r="B35" i="5" s="1"/>
  <c r="B37" i="5" s="1"/>
  <c r="B39" i="5" s="1"/>
  <c r="B41" i="5" s="1"/>
  <c r="B43" i="5" s="1"/>
  <c r="B45" i="5" s="1"/>
  <c r="B47" i="5" s="1"/>
  <c r="B49" i="5" s="1"/>
  <c r="B51" i="5" s="1"/>
  <c r="B53" i="5" s="1"/>
  <c r="B55" i="5" s="1"/>
  <c r="B57" i="5" s="1"/>
  <c r="B59" i="5" s="1"/>
  <c r="B61" i="5" s="1"/>
  <c r="B63" i="5" s="1"/>
  <c r="B65" i="5" s="1"/>
  <c r="B67" i="5" s="1"/>
  <c r="B69" i="5" s="1"/>
  <c r="B71" i="5" s="1"/>
  <c r="B73" i="5" s="1"/>
  <c r="B75" i="5" s="1"/>
  <c r="B77" i="5" s="1"/>
  <c r="B79" i="5" s="1"/>
  <c r="B81" i="5" s="1"/>
  <c r="B83" i="5" s="1"/>
  <c r="B85" i="5" s="1"/>
  <c r="B87" i="5" s="1"/>
  <c r="B89" i="5" s="1"/>
  <c r="B91" i="5" s="1"/>
  <c r="B93" i="5" s="1"/>
  <c r="B95" i="5" s="1"/>
  <c r="B97" i="5" s="1"/>
  <c r="B99" i="5" s="1"/>
  <c r="B101" i="5" s="1"/>
  <c r="B103" i="5" s="1"/>
  <c r="B105" i="5" s="1"/>
  <c r="B107" i="5" s="1"/>
  <c r="B109" i="5" s="1"/>
  <c r="B111" i="5" s="1"/>
  <c r="B113" i="5" s="1"/>
  <c r="B115" i="5" s="1"/>
  <c r="B117" i="5" s="1"/>
  <c r="B119" i="5" s="1"/>
  <c r="B121" i="5" s="1"/>
  <c r="B123" i="5" s="1"/>
  <c r="B125" i="5" s="1"/>
  <c r="B127" i="5" s="1"/>
  <c r="B129" i="5" s="1"/>
  <c r="B131" i="5" s="1"/>
  <c r="B133" i="5" s="1"/>
  <c r="B135" i="5" s="1"/>
  <c r="B137" i="5" s="1"/>
  <c r="B139" i="5" s="1"/>
  <c r="B141" i="5" s="1"/>
  <c r="B143" i="5" s="1"/>
  <c r="B145" i="5" s="1"/>
  <c r="B147" i="5" s="1"/>
  <c r="B149" i="5" s="1"/>
  <c r="B151" i="5" s="1"/>
  <c r="B153" i="5" s="1"/>
  <c r="B155" i="5" s="1"/>
  <c r="B157" i="5" s="1"/>
  <c r="B159" i="5" s="1"/>
  <c r="B161" i="5" s="1"/>
  <c r="B163" i="5" s="1"/>
  <c r="B165" i="5" s="1"/>
  <c r="B167" i="5" s="1"/>
  <c r="B169" i="5" s="1"/>
  <c r="B171" i="5" s="1"/>
  <c r="B173" i="5" s="1"/>
  <c r="B175" i="5" s="1"/>
  <c r="B177" i="5" s="1"/>
  <c r="B179" i="5" s="1"/>
  <c r="B181" i="5" s="1"/>
  <c r="B183" i="5" s="1"/>
  <c r="B185" i="5" s="1"/>
  <c r="B187" i="5" s="1"/>
  <c r="B189" i="5" s="1"/>
  <c r="B191" i="5" s="1"/>
  <c r="B193" i="5" s="1"/>
  <c r="B195" i="5" s="1"/>
  <c r="B197" i="5" s="1"/>
  <c r="B199" i="5" s="1"/>
  <c r="B201" i="5" s="1"/>
  <c r="B203" i="5" s="1"/>
  <c r="B205" i="5" s="1"/>
  <c r="B207" i="5" s="1"/>
  <c r="B209" i="5" s="1"/>
  <c r="B211" i="5" s="1"/>
  <c r="B213" i="5" s="1"/>
  <c r="B215" i="5" s="1"/>
  <c r="B217" i="5" s="1"/>
  <c r="B219" i="5" s="1"/>
  <c r="B221" i="5" s="1"/>
  <c r="B223" i="5" s="1"/>
  <c r="B225" i="5" s="1"/>
  <c r="B227" i="5" s="1"/>
  <c r="B229" i="5" s="1"/>
  <c r="B231" i="5" s="1"/>
  <c r="B233" i="5" s="1"/>
  <c r="B235" i="5" s="1"/>
  <c r="B237" i="5" s="1"/>
  <c r="B239" i="5" s="1"/>
  <c r="B241" i="5" s="1"/>
  <c r="B243" i="5" s="1"/>
  <c r="B245" i="5" s="1"/>
  <c r="B247" i="5" s="1"/>
  <c r="B249" i="5" s="1"/>
  <c r="B251" i="5" s="1"/>
  <c r="B253" i="5" s="1"/>
  <c r="B255" i="5" s="1"/>
  <c r="B257" i="5" s="1"/>
  <c r="B259" i="5" s="1"/>
  <c r="B26" i="4" l="1"/>
  <c r="B28" i="4" s="1"/>
  <c r="B30" i="4" s="1"/>
  <c r="B32" i="4" s="1"/>
  <c r="B34" i="4" s="1"/>
  <c r="B36" i="4" l="1"/>
  <c r="B38" i="4" s="1"/>
  <c r="B40" i="4" l="1"/>
  <c r="B42" i="4" s="1"/>
  <c r="B44" i="4" l="1"/>
  <c r="B46" i="4" s="1"/>
  <c r="B48" i="4" l="1"/>
</calcChain>
</file>

<file path=xl/sharedStrings.xml><?xml version="1.0" encoding="utf-8"?>
<sst xmlns="http://schemas.openxmlformats.org/spreadsheetml/2006/main" count="2145" uniqueCount="209">
  <si>
    <t>#02</t>
  </si>
  <si>
    <t>#03</t>
  </si>
  <si>
    <t>#04</t>
  </si>
  <si>
    <t>#05</t>
  </si>
  <si>
    <t>#06</t>
  </si>
  <si>
    <t>#07</t>
  </si>
  <si>
    <t>vs</t>
    <phoneticPr fontId="4"/>
  </si>
  <si>
    <t>Sat</t>
  </si>
  <si>
    <t>Sun</t>
  </si>
  <si>
    <t>Mon</t>
  </si>
  <si>
    <t>Tue</t>
  </si>
  <si>
    <t>Wed</t>
  </si>
  <si>
    <t>Thu</t>
  </si>
  <si>
    <t>Fri</t>
  </si>
  <si>
    <t>日付</t>
    <rPh sb="0" eb="2">
      <t>ヒヅケ</t>
    </rPh>
    <phoneticPr fontId="4"/>
  </si>
  <si>
    <t>曜日</t>
    <rPh sb="0" eb="2">
      <t>ヨウビ</t>
    </rPh>
    <phoneticPr fontId="4"/>
  </si>
  <si>
    <t>男女:</t>
    <rPh sb="0" eb="2">
      <t>ダンジョ</t>
    </rPh>
    <phoneticPr fontId="4"/>
  </si>
  <si>
    <t>チーム名:</t>
    <rPh sb="3" eb="4">
      <t>メイ</t>
    </rPh>
    <phoneticPr fontId="4"/>
  </si>
  <si>
    <t>&lt;記入してください&gt;</t>
    <rPh sb="1" eb="3">
      <t>キニュウ</t>
    </rPh>
    <phoneticPr fontId="4"/>
  </si>
  <si>
    <t>女子</t>
    <rPh sb="0" eb="2">
      <t>ジョシ</t>
    </rPh>
    <phoneticPr fontId="4"/>
  </si>
  <si>
    <t>男子</t>
    <rPh sb="0" eb="2">
      <t>ダンシ</t>
    </rPh>
    <phoneticPr fontId="4"/>
  </si>
  <si>
    <t>男子</t>
  </si>
  <si>
    <t>チーム</t>
    <phoneticPr fontId="4"/>
  </si>
  <si>
    <t>会場</t>
    <rPh sb="0" eb="2">
      <t>カイジョウ</t>
    </rPh>
    <phoneticPr fontId="4"/>
  </si>
  <si>
    <t>-</t>
    <phoneticPr fontId="4"/>
  </si>
  <si>
    <t>対戦日</t>
    <rPh sb="0" eb="2">
      <t>タイセン</t>
    </rPh>
    <rPh sb="2" eb="3">
      <t>ビ</t>
    </rPh>
    <phoneticPr fontId="4"/>
  </si>
  <si>
    <t xml:space="preserve">会場: </t>
    <rPh sb="0" eb="2">
      <t>カイジョウ</t>
    </rPh>
    <phoneticPr fontId="4"/>
  </si>
  <si>
    <t>参加チーム:</t>
    <rPh sb="0" eb="2">
      <t>サンカ</t>
    </rPh>
    <phoneticPr fontId="4"/>
  </si>
  <si>
    <t>開門:</t>
    <rPh sb="0" eb="2">
      <t>カイモン</t>
    </rPh>
    <phoneticPr fontId="4"/>
  </si>
  <si>
    <t>開場:</t>
    <rPh sb="0" eb="2">
      <t>カイジョウ</t>
    </rPh>
    <phoneticPr fontId="4"/>
  </si>
  <si>
    <t>アップ開始:</t>
    <rPh sb="3" eb="5">
      <t>カイシ</t>
    </rPh>
    <phoneticPr fontId="4"/>
  </si>
  <si>
    <t>試合開始:</t>
    <rPh sb="0" eb="2">
      <t>シアイ</t>
    </rPh>
    <rPh sb="2" eb="4">
      <t>カイシ</t>
    </rPh>
    <phoneticPr fontId="4"/>
  </si>
  <si>
    <t>試合:</t>
    <phoneticPr fontId="4"/>
  </si>
  <si>
    <t>喫煙:</t>
    <rPh sb="0" eb="2">
      <t>キツエン</t>
    </rPh>
    <phoneticPr fontId="4"/>
  </si>
  <si>
    <t>なし</t>
    <phoneticPr fontId="4"/>
  </si>
  <si>
    <t>試合間:</t>
    <phoneticPr fontId="4"/>
  </si>
  <si>
    <t>食事:</t>
    <rPh sb="0" eb="2">
      <t>ショクジ</t>
    </rPh>
    <phoneticPr fontId="4"/>
  </si>
  <si>
    <t>体育館外</t>
    <phoneticPr fontId="4"/>
  </si>
  <si>
    <t>人数制限:</t>
    <phoneticPr fontId="4"/>
  </si>
  <si>
    <t>待機場所:</t>
    <rPh sb="0" eb="4">
      <t>タイキバショ</t>
    </rPh>
    <phoneticPr fontId="4"/>
  </si>
  <si>
    <t xml:space="preserve">車: </t>
    <phoneticPr fontId="4"/>
  </si>
  <si>
    <t>その他:</t>
    <rPh sb="2" eb="3">
      <t>ホカ</t>
    </rPh>
    <phoneticPr fontId="4"/>
  </si>
  <si>
    <t xml:space="preserve">参加費: </t>
    <rPh sb="0" eb="3">
      <t>サンカヒ</t>
    </rPh>
    <phoneticPr fontId="4"/>
  </si>
  <si>
    <t>競技時間:</t>
    <phoneticPr fontId="4"/>
  </si>
  <si>
    <t>時間</t>
    <rPh sb="0" eb="2">
      <t>ジカン</t>
    </rPh>
    <phoneticPr fontId="4"/>
  </si>
  <si>
    <t>番号</t>
    <rPh sb="0" eb="2">
      <t>バンゴウ</t>
    </rPh>
    <phoneticPr fontId="4"/>
  </si>
  <si>
    <t>淡</t>
    <phoneticPr fontId="4"/>
  </si>
  <si>
    <t>vs</t>
    <phoneticPr fontId="4"/>
  </si>
  <si>
    <t>濃</t>
    <phoneticPr fontId="4"/>
  </si>
  <si>
    <t>TO</t>
    <phoneticPr fontId="4"/>
  </si>
  <si>
    <t>審判</t>
    <phoneticPr fontId="4"/>
  </si>
  <si>
    <t>審判</t>
    <rPh sb="0" eb="2">
      <t>シンパン</t>
    </rPh>
    <phoneticPr fontId="4"/>
  </si>
  <si>
    <t>チーム名</t>
    <rPh sb="3" eb="4">
      <t>メイ</t>
    </rPh>
    <phoneticPr fontId="4"/>
  </si>
  <si>
    <t>得点</t>
    <rPh sb="0" eb="2">
      <t>トクテン</t>
    </rPh>
    <phoneticPr fontId="4"/>
  </si>
  <si>
    <t>アップ</t>
    <phoneticPr fontId="4"/>
  </si>
  <si>
    <t>#01</t>
    <phoneticPr fontId="4"/>
  </si>
  <si>
    <t>-</t>
    <phoneticPr fontId="4"/>
  </si>
  <si>
    <t>試合</t>
    <rPh sb="0" eb="2">
      <t>シアイ</t>
    </rPh>
    <phoneticPr fontId="4"/>
  </si>
  <si>
    <t>試合間</t>
    <rPh sb="0" eb="2">
      <t>シアイ</t>
    </rPh>
    <rPh sb="2" eb="3">
      <t>カン</t>
    </rPh>
    <phoneticPr fontId="4"/>
  </si>
  <si>
    <t>-</t>
    <phoneticPr fontId="4"/>
  </si>
  <si>
    <t>-</t>
    <phoneticPr fontId="4"/>
  </si>
  <si>
    <t>-</t>
    <phoneticPr fontId="4"/>
  </si>
  <si>
    <t>撤収</t>
    <rPh sb="0" eb="2">
      <t>テッシュウ</t>
    </rPh>
    <phoneticPr fontId="4"/>
  </si>
  <si>
    <t>60分ゲーム</t>
    <phoneticPr fontId="4"/>
  </si>
  <si>
    <t>[20]</t>
    <phoneticPr fontId="4"/>
  </si>
  <si>
    <t>#01</t>
    <phoneticPr fontId="4"/>
  </si>
  <si>
    <t>開門 / 開場</t>
    <rPh sb="0" eb="2">
      <t>カイモン</t>
    </rPh>
    <rPh sb="5" eb="7">
      <t>カイジョウ</t>
    </rPh>
    <phoneticPr fontId="4"/>
  </si>
  <si>
    <t>TO</t>
    <phoneticPr fontId="4"/>
  </si>
  <si>
    <t>濃</t>
    <phoneticPr fontId="4"/>
  </si>
  <si>
    <t>淡</t>
    <phoneticPr fontId="4"/>
  </si>
  <si>
    <t>[60]</t>
    <phoneticPr fontId="4"/>
  </si>
  <si>
    <t>[10]</t>
    <phoneticPr fontId="4"/>
  </si>
  <si>
    <t>6 - (1) - 6 - (3) - 6 - (1) - 6</t>
    <phoneticPr fontId="4"/>
  </si>
  <si>
    <t>xxxxxxxxxxx</t>
    <phoneticPr fontId="4"/>
  </si>
  <si>
    <t>xxxxx</t>
    <phoneticPr fontId="4"/>
  </si>
  <si>
    <t>会場</t>
    <rPh sb="0" eb="2">
      <t>カイジョウ</t>
    </rPh>
    <phoneticPr fontId="4"/>
  </si>
  <si>
    <t>参加チーム</t>
    <rPh sb="0" eb="2">
      <t>サンカ</t>
    </rPh>
    <phoneticPr fontId="4"/>
  </si>
  <si>
    <t>Time Table Plan</t>
    <phoneticPr fontId="4"/>
  </si>
  <si>
    <t>5台/チーム</t>
    <rPh sb="1" eb="2">
      <t>ダイ</t>
    </rPh>
    <phoneticPr fontId="4"/>
  </si>
  <si>
    <t>15分</t>
    <phoneticPr fontId="4"/>
  </si>
  <si>
    <t>30名/チーム</t>
    <phoneticPr fontId="4"/>
  </si>
  <si>
    <t>G02</t>
    <phoneticPr fontId="4"/>
  </si>
  <si>
    <t>G05</t>
    <phoneticPr fontId="4"/>
  </si>
  <si>
    <t>G06</t>
    <phoneticPr fontId="4"/>
  </si>
  <si>
    <t>G08</t>
    <phoneticPr fontId="4"/>
  </si>
  <si>
    <t>G09</t>
    <phoneticPr fontId="4"/>
  </si>
  <si>
    <t>G11</t>
    <phoneticPr fontId="4"/>
  </si>
  <si>
    <t>G07</t>
    <phoneticPr fontId="4"/>
  </si>
  <si>
    <t>G10</t>
    <phoneticPr fontId="4"/>
  </si>
  <si>
    <t>G14</t>
    <phoneticPr fontId="4"/>
  </si>
  <si>
    <t>G12</t>
    <phoneticPr fontId="4"/>
  </si>
  <si>
    <t>G03</t>
    <phoneticPr fontId="4"/>
  </si>
  <si>
    <t>G13</t>
    <phoneticPr fontId="4"/>
  </si>
  <si>
    <t>G04</t>
    <phoneticPr fontId="4"/>
  </si>
  <si>
    <t>G01</t>
    <phoneticPr fontId="4"/>
  </si>
  <si>
    <t>G15</t>
    <phoneticPr fontId="4"/>
  </si>
  <si>
    <t>○</t>
  </si>
  <si>
    <t>入力例</t>
    <rPh sb="0" eb="3">
      <t>ニュウリョクレイ</t>
    </rPh>
    <phoneticPr fontId="4"/>
  </si>
  <si>
    <t>G16</t>
  </si>
  <si>
    <t>G17</t>
  </si>
  <si>
    <t>G18</t>
  </si>
  <si>
    <t>G19</t>
  </si>
  <si>
    <t>G20</t>
  </si>
  <si>
    <t>G21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</si>
  <si>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</si>
  <si>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</si>
  <si>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</si>
  <si>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</si>
  <si>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</si>
  <si>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</si>
  <si>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</si>
  <si>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</si>
  <si>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</si>
  <si>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</si>
  <si>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</si>
  <si>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</si>
  <si>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</si>
  <si>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</si>
  <si>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</si>
  <si>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</si>
  <si>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</si>
  <si>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</si>
  <si>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</si>
  <si>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</si>
  <si>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B10</t>
    <phoneticPr fontId="4"/>
  </si>
  <si>
    <t>vs</t>
    <phoneticPr fontId="4"/>
  </si>
  <si>
    <t>-</t>
    <phoneticPr fontId="4"/>
  </si>
  <si>
    <t>-</t>
    <phoneticPr fontId="4"/>
  </si>
  <si>
    <t>×</t>
  </si>
  <si>
    <t>○</t>
    <phoneticPr fontId="4"/>
  </si>
  <si>
    <t>〇</t>
  </si>
  <si>
    <t>得点</t>
    <rPh sb="0" eb="2">
      <t>トクテン</t>
    </rPh>
    <phoneticPr fontId="4"/>
  </si>
  <si>
    <t>勝</t>
    <rPh sb="0" eb="1">
      <t>カ</t>
    </rPh>
    <phoneticPr fontId="4"/>
  </si>
  <si>
    <t>負</t>
    <rPh sb="0" eb="1">
      <t>フ</t>
    </rPh>
    <phoneticPr fontId="4"/>
  </si>
  <si>
    <t>引分</t>
    <rPh sb="0" eb="1">
      <t>ヒ</t>
    </rPh>
    <rPh sb="1" eb="2">
      <t>ワ</t>
    </rPh>
    <phoneticPr fontId="4"/>
  </si>
  <si>
    <t>チーム名</t>
    <rPh sb="3" eb="4">
      <t>メイ</t>
    </rPh>
    <phoneticPr fontId="4"/>
  </si>
  <si>
    <t>対戦</t>
    <rPh sb="0" eb="2">
      <t>タイセン</t>
    </rPh>
    <phoneticPr fontId="4"/>
  </si>
  <si>
    <t>順位</t>
    <rPh sb="0" eb="2">
      <t>ジュンイ</t>
    </rPh>
    <phoneticPr fontId="4"/>
  </si>
  <si>
    <t>チーム A</t>
    <phoneticPr fontId="4"/>
  </si>
  <si>
    <t>チーム B</t>
    <phoneticPr fontId="4"/>
  </si>
  <si>
    <t>チーム C</t>
    <phoneticPr fontId="4"/>
  </si>
  <si>
    <t>チーム D</t>
    <phoneticPr fontId="4"/>
  </si>
  <si>
    <t>チーム E</t>
    <phoneticPr fontId="4"/>
  </si>
  <si>
    <t>チーム F</t>
    <phoneticPr fontId="4"/>
  </si>
  <si>
    <t>チーム G</t>
    <phoneticPr fontId="4"/>
  </si>
  <si>
    <t>チーム H</t>
    <phoneticPr fontId="4"/>
  </si>
  <si>
    <t>チーム I</t>
    <phoneticPr fontId="4"/>
  </si>
  <si>
    <t>チーム J</t>
    <phoneticPr fontId="4"/>
  </si>
  <si>
    <t>チーム K</t>
    <phoneticPr fontId="4"/>
  </si>
  <si>
    <t>チーム L</t>
    <phoneticPr fontId="4"/>
  </si>
  <si>
    <t>チーム M</t>
    <phoneticPr fontId="4"/>
  </si>
  <si>
    <t>チーム N</t>
    <phoneticPr fontId="4"/>
  </si>
  <si>
    <t>B10</t>
  </si>
  <si>
    <t>チーム</t>
  </si>
  <si>
    <t>備考</t>
    <rPh sb="0" eb="2">
      <t>ビコウ</t>
    </rPh>
    <phoneticPr fontId="4"/>
  </si>
  <si>
    <t>結果は、league@tokyomini.jp 宛に送付をお願いします。</t>
    <rPh sb="0" eb="2">
      <t>ケッカ</t>
    </rPh>
    <rPh sb="24" eb="25">
      <t>アテ</t>
    </rPh>
    <rPh sb="26" eb="28">
      <t>ソウフ</t>
    </rPh>
    <rPh sb="30" eb="31">
      <t>ネガ</t>
    </rPh>
    <phoneticPr fontId="4"/>
  </si>
  <si>
    <t>女子</t>
    <rPh sb="0" eb="2">
      <t>ジョシ</t>
    </rPh>
    <phoneticPr fontId="4"/>
  </si>
  <si>
    <t>男子</t>
    <rPh sb="0" eb="2">
      <t>ダンシ</t>
    </rPh>
    <phoneticPr fontId="4"/>
  </si>
  <si>
    <t>1位</t>
    <rPh sb="1" eb="2">
      <t>イ</t>
    </rPh>
    <phoneticPr fontId="4"/>
  </si>
  <si>
    <t>2位</t>
    <rPh sb="1" eb="2">
      <t>イ</t>
    </rPh>
    <phoneticPr fontId="4"/>
  </si>
  <si>
    <t>3位</t>
    <rPh sb="1" eb="2">
      <t>イ</t>
    </rPh>
    <phoneticPr fontId="4"/>
  </si>
  <si>
    <t>4位</t>
    <rPh sb="1" eb="2">
      <t>イ</t>
    </rPh>
    <phoneticPr fontId="4"/>
  </si>
  <si>
    <t>5位</t>
    <rPh sb="1" eb="2">
      <t>イ</t>
    </rPh>
    <phoneticPr fontId="4"/>
  </si>
  <si>
    <t>6位</t>
    <rPh sb="1" eb="2">
      <t>イ</t>
    </rPh>
    <phoneticPr fontId="4"/>
  </si>
  <si>
    <t>7位</t>
    <rPh sb="1" eb="2">
      <t>イ</t>
    </rPh>
    <phoneticPr fontId="4"/>
  </si>
  <si>
    <t>自由記載欄</t>
    <rPh sb="0" eb="4">
      <t>ジユウキサイ</t>
    </rPh>
    <rPh sb="4" eb="5">
      <t>ラン</t>
    </rPh>
    <phoneticPr fontId="4"/>
  </si>
  <si>
    <t>自由記載欄</t>
    <phoneticPr fontId="4"/>
  </si>
  <si>
    <t>※20-0が適用されるケースは、「20-0」と結果記載をお願いします。</t>
    <rPh sb="23" eb="25">
      <t>ケッカ</t>
    </rPh>
    <rPh sb="25" eb="27">
      <t>キサイ</t>
    </rPh>
    <rPh sb="29" eb="30">
      <t>ネガ</t>
    </rPh>
    <phoneticPr fontId="4"/>
  </si>
  <si>
    <t>リーグ終了後、表彰</t>
    <rPh sb="3" eb="6">
      <t>シュウリョウゴ</t>
    </rPh>
    <rPh sb="7" eb="9">
      <t>ヒョウショウ</t>
    </rPh>
    <phoneticPr fontId="18"/>
  </si>
  <si>
    <t>リーグ戦プロジェクトチームへ報告</t>
    <rPh sb="3" eb="4">
      <t>セン</t>
    </rPh>
    <rPh sb="14" eb="16">
      <t>ホウコク</t>
    </rPh>
    <phoneticPr fontId="18"/>
  </si>
  <si>
    <t>結果報告担当者</t>
    <rPh sb="0" eb="2">
      <t>ケッカ</t>
    </rPh>
    <rPh sb="2" eb="4">
      <t>ホウコク</t>
    </rPh>
    <rPh sb="4" eb="6">
      <t>タントウ</t>
    </rPh>
    <rPh sb="6" eb="7">
      <t>シャ</t>
    </rPh>
    <phoneticPr fontId="18"/>
  </si>
  <si>
    <t>試合結果集約
フォーマットに入力</t>
    <rPh sb="0" eb="2">
      <t>シアイ</t>
    </rPh>
    <rPh sb="2" eb="4">
      <t>ケッカ</t>
    </rPh>
    <rPh sb="4" eb="6">
      <t>シュウヤク</t>
    </rPh>
    <rPh sb="14" eb="16">
      <t>ニュウリョク</t>
    </rPh>
    <phoneticPr fontId="18"/>
  </si>
  <si>
    <t>結果集約担当者</t>
    <rPh sb="0" eb="2">
      <t>ケッカ</t>
    </rPh>
    <rPh sb="2" eb="4">
      <t>シュウヤク</t>
    </rPh>
    <rPh sb="4" eb="6">
      <t>タントウ</t>
    </rPh>
    <rPh sb="6" eb="7">
      <t>シャ</t>
    </rPh>
    <phoneticPr fontId="18"/>
  </si>
  <si>
    <t>TO運営全般
スコアシートの確認記入確認</t>
    <rPh sb="2" eb="4">
      <t>ウンエイ</t>
    </rPh>
    <rPh sb="4" eb="6">
      <t>ゼンパン</t>
    </rPh>
    <rPh sb="14" eb="16">
      <t>カクニン</t>
    </rPh>
    <rPh sb="16" eb="18">
      <t>キニュウ</t>
    </rPh>
    <rPh sb="18" eb="20">
      <t>カクニン</t>
    </rPh>
    <phoneticPr fontId="18"/>
  </si>
  <si>
    <t>TO責任者</t>
    <rPh sb="2" eb="4">
      <t>セキニン</t>
    </rPh>
    <rPh sb="4" eb="5">
      <t>シャ</t>
    </rPh>
    <phoneticPr fontId="18"/>
  </si>
  <si>
    <t>朝のﾐｰﾃｨﾝｸﾞで指導者に共有
全日程終了後振り返りを行う</t>
    <rPh sb="0" eb="1">
      <t>アサ</t>
    </rPh>
    <rPh sb="12" eb="13">
      <t>ニ</t>
    </rPh>
    <rPh sb="13" eb="15">
      <t>キョウユウ</t>
    </rPh>
    <rPh sb="15" eb="16">
      <t>キョウユウ</t>
    </rPh>
    <rPh sb="17" eb="20">
      <t>ゼンニッテイ</t>
    </rPh>
    <rPh sb="20" eb="22">
      <t>シュウリョウ</t>
    </rPh>
    <rPh sb="22" eb="23">
      <t>ゴ</t>
    </rPh>
    <rPh sb="23" eb="24">
      <t>フ</t>
    </rPh>
    <rPh sb="25" eb="26">
      <t>カエ</t>
    </rPh>
    <rPh sb="28" eb="29">
      <t>オコナ</t>
    </rPh>
    <phoneticPr fontId="18"/>
  </si>
  <si>
    <t>技術責任者
(マンツーマン・インテグリティ)</t>
    <rPh sb="0" eb="2">
      <t>ギジュツ</t>
    </rPh>
    <rPh sb="2" eb="4">
      <t>セキニン</t>
    </rPh>
    <rPh sb="4" eb="5">
      <t>シャ</t>
    </rPh>
    <phoneticPr fontId="18"/>
  </si>
  <si>
    <t>審判割当
審判勉強・講習運営</t>
    <rPh sb="0" eb="2">
      <t>シンパン</t>
    </rPh>
    <rPh sb="2" eb="4">
      <t>ワリアテ</t>
    </rPh>
    <rPh sb="5" eb="7">
      <t>シンパン</t>
    </rPh>
    <rPh sb="7" eb="9">
      <t>ベンキョウ</t>
    </rPh>
    <rPh sb="10" eb="12">
      <t>コウシュウ</t>
    </rPh>
    <rPh sb="12" eb="14">
      <t>ウンエイ</t>
    </rPh>
    <phoneticPr fontId="18"/>
  </si>
  <si>
    <t>審判責任者</t>
    <rPh sb="0" eb="2">
      <t>シンパン</t>
    </rPh>
    <rPh sb="2" eb="4">
      <t>セキニン</t>
    </rPh>
    <rPh sb="4" eb="5">
      <t>シャ</t>
    </rPh>
    <phoneticPr fontId="18"/>
  </si>
  <si>
    <t>各会場責任者
会場案内・管理</t>
    <rPh sb="0" eb="1">
      <t>カク</t>
    </rPh>
    <rPh sb="1" eb="3">
      <t>カイジョウ</t>
    </rPh>
    <rPh sb="3" eb="6">
      <t>セキニンシャ</t>
    </rPh>
    <rPh sb="7" eb="9">
      <t>カイジョウ</t>
    </rPh>
    <rPh sb="9" eb="11">
      <t>アンナイ</t>
    </rPh>
    <rPh sb="12" eb="14">
      <t>カンリ</t>
    </rPh>
    <phoneticPr fontId="18"/>
  </si>
  <si>
    <t>会場責任者</t>
    <rPh sb="0" eb="2">
      <t>カイジョウ</t>
    </rPh>
    <rPh sb="2" eb="5">
      <t>セキニンシャ</t>
    </rPh>
    <phoneticPr fontId="18"/>
  </si>
  <si>
    <t>試合日調整、対戦表作成</t>
    <rPh sb="0" eb="2">
      <t>シアイ</t>
    </rPh>
    <rPh sb="2" eb="3">
      <t>ビ</t>
    </rPh>
    <rPh sb="3" eb="5">
      <t>チョウセイ</t>
    </rPh>
    <rPh sb="6" eb="8">
      <t>タイセン</t>
    </rPh>
    <rPh sb="8" eb="9">
      <t>ヒョウ</t>
    </rPh>
    <rPh sb="9" eb="11">
      <t>サクセイ</t>
    </rPh>
    <phoneticPr fontId="18"/>
  </si>
  <si>
    <t>組み合わせ担当者</t>
    <rPh sb="0" eb="1">
      <t>ク</t>
    </rPh>
    <rPh sb="2" eb="3">
      <t>ア</t>
    </rPh>
    <rPh sb="5" eb="7">
      <t>タントウ</t>
    </rPh>
    <rPh sb="7" eb="8">
      <t>シャ</t>
    </rPh>
    <phoneticPr fontId="18"/>
  </si>
  <si>
    <t>リーダーの補助</t>
    <rPh sb="5" eb="7">
      <t>ホジョ</t>
    </rPh>
    <phoneticPr fontId="18"/>
  </si>
  <si>
    <t>サブリーダー</t>
    <phoneticPr fontId="18"/>
  </si>
  <si>
    <t>リーグ全体運営</t>
    <rPh sb="3" eb="5">
      <t>ゼンタイ</t>
    </rPh>
    <rPh sb="5" eb="7">
      <t>ウンエイ</t>
    </rPh>
    <phoneticPr fontId="18"/>
  </si>
  <si>
    <t>リーダー</t>
    <phoneticPr fontId="18"/>
  </si>
  <si>
    <t>内容</t>
    <rPh sb="0" eb="2">
      <t>ナイヨウ</t>
    </rPh>
    <phoneticPr fontId="18"/>
  </si>
  <si>
    <t>女子</t>
    <rPh sb="0" eb="2">
      <t>ジョシ</t>
    </rPh>
    <phoneticPr fontId="18"/>
  </si>
  <si>
    <t>男子</t>
    <rPh sb="0" eb="2">
      <t>ダンシ</t>
    </rPh>
    <phoneticPr fontId="18"/>
  </si>
  <si>
    <t>複数名で仕事を行うのも可</t>
    <rPh sb="0" eb="2">
      <t>フクスウ</t>
    </rPh>
    <rPh sb="2" eb="3">
      <t>メイ</t>
    </rPh>
    <rPh sb="4" eb="6">
      <t>シゴト</t>
    </rPh>
    <rPh sb="7" eb="8">
      <t>オコナ</t>
    </rPh>
    <rPh sb="11" eb="12">
      <t>カ</t>
    </rPh>
    <phoneticPr fontId="18"/>
  </si>
  <si>
    <t>各リーグ内仕事一覧</t>
    <rPh sb="0" eb="1">
      <t>カク</t>
    </rPh>
    <rPh sb="4" eb="5">
      <t>ナイ</t>
    </rPh>
    <rPh sb="5" eb="7">
      <t>シゴト</t>
    </rPh>
    <rPh sb="7" eb="9">
      <t>イチラン</t>
    </rPh>
    <phoneticPr fontId="18"/>
  </si>
  <si>
    <t>振り返り</t>
    <rPh sb="0" eb="1">
      <t>フ</t>
    </rPh>
    <rPh sb="2" eb="3">
      <t>カエ</t>
    </rPh>
    <phoneticPr fontId="4"/>
  </si>
  <si>
    <t>式典担当者</t>
    <rPh sb="0" eb="2">
      <t>シキテン</t>
    </rPh>
    <rPh sb="2" eb="4">
      <t>タントウ</t>
    </rPh>
    <rPh sb="4" eb="5">
      <t>シャ</t>
    </rPh>
    <phoneticPr fontId="18"/>
  </si>
  <si>
    <t>Mon</t>
    <phoneticPr fontId="4"/>
  </si>
  <si>
    <t>202x.xx.xx (xxx)</t>
    <phoneticPr fontId="4"/>
  </si>
  <si>
    <t>U12カテゴリー 第xxリーグ リーグ戦 202x.xx.xx (xxx)</t>
    <rPh sb="9" eb="10">
      <t>ダイ</t>
    </rPh>
    <rPh sb="19" eb="20">
      <t>セン</t>
    </rPh>
    <phoneticPr fontId="4"/>
  </si>
  <si>
    <t>202*年度 東京都 U12カテゴリー リーグ戦 [前期/後期] {##} グループ / 第 {**} リーグ &lt;男子&gt;</t>
    <rPh sb="57" eb="59">
      <t>ダンシ</t>
    </rPh>
    <phoneticPr fontId="4"/>
  </si>
  <si>
    <t>202*年度 東京都 U12カテゴリー リーグ戦 [前期/後期] {##} グループ / 第 {**} リーグ &lt;女子&gt;</t>
    <rPh sb="57" eb="59">
      <t>ジョシ</t>
    </rPh>
    <phoneticPr fontId="4"/>
  </si>
  <si>
    <t>B04</t>
    <phoneticPr fontId="4"/>
  </si>
  <si>
    <t>B05</t>
    <phoneticPr fontId="4"/>
  </si>
  <si>
    <t>B06</t>
    <phoneticPr fontId="4"/>
  </si>
  <si>
    <t>202*年度 東京都 U12カテゴリー リーグ戦 [前期/後期] {##} グループ / 第 {**} リーグ &lt;男子&gt; 1st</t>
    <rPh sb="57" eb="59">
      <t>ダンシ</t>
    </rPh>
    <phoneticPr fontId="4"/>
  </si>
  <si>
    <t>202*年度 東京都 U12カテゴリー リーグ戦 [前期/後期] {##} グループ / 第 {**} リーグ &lt;女子&gt; 1st</t>
    <rPh sb="57" eb="59">
      <t>ジョシ</t>
    </rPh>
    <phoneticPr fontId="4"/>
  </si>
  <si>
    <t>202*年度 東京都 U12カテゴリー リーグ戦 [前期/後期] {##} グループ / 第 {**} リーグ &lt;男子&gt; 2nd</t>
    <rPh sb="57" eb="59">
      <t>ダンシ</t>
    </rPh>
    <phoneticPr fontId="4"/>
  </si>
  <si>
    <t>202*年度 東京都 U12カテゴリー リーグ戦 [前期/後期] {##} グループ / 第 {**} リーグ &lt;女子&gt; 2nd</t>
    <rPh sb="57" eb="59">
      <t>ジョシ</t>
    </rPh>
    <phoneticPr fontId="4"/>
  </si>
  <si>
    <t>連絡責任者</t>
    <phoneticPr fontId="4"/>
  </si>
  <si>
    <t>財務担当者</t>
    <rPh sb="0" eb="2">
      <t>ザイム</t>
    </rPh>
    <rPh sb="2" eb="5">
      <t>タントウシャ</t>
    </rPh>
    <phoneticPr fontId="18"/>
  </si>
  <si>
    <t>運営費の管理</t>
    <rPh sb="0" eb="3">
      <t>ウンエイヒ</t>
    </rPh>
    <rPh sb="4" eb="6">
      <t>カンリ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</si>
</sst>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22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/>
      <diagonal style="hair">
        <color auto="1"/>
      </diagonal>
    </border>
    <border diagonalDown="1">
      <left/>
      <right/>
      <top style="hair">
        <color auto="1"/>
      </top>
      <bottom/>
      <diagonal style="hair">
        <color auto="1"/>
      </diagonal>
    </border>
    <border diagonalDown="1">
      <left/>
      <right style="hair">
        <color auto="1"/>
      </right>
      <top style="hair">
        <color auto="1"/>
      </top>
      <bottom/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/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 textRotation="90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14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5" borderId="1" xfId="0" applyFont="1" applyFill="1" applyBorder="1" applyAlignment="1" applyProtection="1">
      <alignment vertical="center" shrinkToFit="1"/>
      <protection locked="0"/>
    </xf>
    <xf numFmtId="14" fontId="3" fillId="5" borderId="1" xfId="0" applyNumberFormat="1" applyFont="1" applyFill="1" applyBorder="1" applyAlignment="1" applyProtection="1">
      <alignment horizontal="center" vertical="center" shrinkToFit="1"/>
      <protection locked="0"/>
    </xf>
    <xf numFmtId="14" fontId="3" fillId="5" borderId="1" xfId="0" applyNumberFormat="1" applyFont="1" applyFill="1" applyBorder="1" applyAlignment="1" applyProtection="1">
      <alignment vertical="center" shrinkToFit="1"/>
      <protection locked="0"/>
    </xf>
    <xf numFmtId="1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14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2" applyFo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14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3" fillId="3" borderId="22" xfId="0" applyNumberFormat="1" applyFont="1" applyFill="1" applyBorder="1" applyAlignment="1">
      <alignment horizontal="center" vertical="center"/>
    </xf>
    <xf numFmtId="14" fontId="3" fillId="3" borderId="2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14" fontId="15" fillId="0" borderId="8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14" fontId="15" fillId="3" borderId="8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 applyAlignment="1">
      <alignment horizontal="center" vertical="center"/>
    </xf>
    <xf numFmtId="14" fontId="15" fillId="3" borderId="9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20" fontId="7" fillId="0" borderId="0" xfId="0" applyNumberFormat="1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C700B575-ECFB-4A25-8CA6-469FB5060E1E}"/>
  </cellStyles>
  <dxfs count="8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A280"/>
  <sheetViews>
    <sheetView tabSelected="1" workbookViewId="0">
      <pane ySplit="5" topLeftCell="A6" activePane="bottomLeft" state="frozen"/>
      <selection pane="bottomLeft" activeCell="B1" sqref="B1"/>
    </sheetView>
  </sheetViews>
  <sheetFormatPr defaultColWidth="9" defaultRowHeight="11.4" x14ac:dyDescent="0.2"/>
  <cols>
    <col min="1" max="1" width="1.6640625" style="1" customWidth="1"/>
    <col min="2" max="2" width="10.77734375" style="1" customWidth="1"/>
    <col min="3" max="3" width="12" style="1" customWidth="1"/>
    <col min="4" max="4" width="1.6640625" style="1" customWidth="1"/>
    <col min="5" max="6" width="2.88671875" style="1" bestFit="1" customWidth="1"/>
    <col min="7" max="7" width="1.6640625" style="1" customWidth="1"/>
    <col min="8" max="12" width="2.88671875" style="1" bestFit="1" customWidth="1"/>
    <col min="13" max="15" width="2.88671875" style="1" customWidth="1"/>
    <col min="16" max="16" width="1.6640625" style="1" customWidth="1"/>
    <col min="17" max="18" width="2.88671875" style="1" bestFit="1" customWidth="1"/>
    <col min="19" max="19" width="1.6640625" style="1" customWidth="1"/>
    <col min="20" max="24" width="2.88671875" style="1" bestFit="1" customWidth="1"/>
    <col min="25" max="27" width="2.88671875" style="1" customWidth="1"/>
    <col min="28" max="28" width="1.6640625" style="1" customWidth="1"/>
    <col min="29" max="16384" width="9" style="1"/>
  </cols>
  <sheetData>
    <row r="2" spans="2:27" x14ac:dyDescent="0.2">
      <c r="E2" s="73" t="s">
        <v>75</v>
      </c>
      <c r="F2" s="74"/>
      <c r="H2" s="73" t="s">
        <v>76</v>
      </c>
      <c r="I2" s="75"/>
      <c r="J2" s="75"/>
      <c r="K2" s="75"/>
      <c r="L2" s="75"/>
      <c r="M2" s="75"/>
      <c r="N2" s="75"/>
      <c r="O2" s="74"/>
      <c r="Q2" s="73" t="s">
        <v>75</v>
      </c>
      <c r="R2" s="74"/>
      <c r="T2" s="73" t="s">
        <v>76</v>
      </c>
      <c r="U2" s="75"/>
      <c r="V2" s="75"/>
      <c r="W2" s="75"/>
      <c r="X2" s="75"/>
      <c r="Y2" s="75"/>
      <c r="Z2" s="75"/>
      <c r="AA2" s="74"/>
    </row>
    <row r="3" spans="2:27" ht="18.600000000000001" x14ac:dyDescent="0.2">
      <c r="B3" s="1" t="s">
        <v>16</v>
      </c>
      <c r="C3" s="1" t="s">
        <v>18</v>
      </c>
      <c r="D3" s="10"/>
      <c r="E3" s="8" t="s">
        <v>21</v>
      </c>
      <c r="F3" s="8" t="s">
        <v>21</v>
      </c>
      <c r="G3" s="10"/>
      <c r="H3" s="8" t="s">
        <v>21</v>
      </c>
      <c r="I3" s="8" t="s">
        <v>21</v>
      </c>
      <c r="J3" s="8" t="s">
        <v>20</v>
      </c>
      <c r="K3" s="8" t="s">
        <v>21</v>
      </c>
      <c r="L3" s="8" t="s">
        <v>20</v>
      </c>
      <c r="M3" s="8" t="s">
        <v>20</v>
      </c>
      <c r="N3" s="8" t="s">
        <v>20</v>
      </c>
      <c r="O3" s="26"/>
      <c r="Q3" s="8" t="s">
        <v>19</v>
      </c>
      <c r="R3" s="8" t="s">
        <v>19</v>
      </c>
      <c r="S3" s="10"/>
      <c r="T3" s="8" t="s">
        <v>19</v>
      </c>
      <c r="U3" s="8" t="s">
        <v>19</v>
      </c>
      <c r="V3" s="8" t="s">
        <v>19</v>
      </c>
      <c r="W3" s="8" t="s">
        <v>19</v>
      </c>
      <c r="X3" s="8" t="s">
        <v>19</v>
      </c>
      <c r="Y3" s="8" t="s">
        <v>19</v>
      </c>
      <c r="Z3" s="8" t="s">
        <v>19</v>
      </c>
      <c r="AA3" s="26"/>
    </row>
    <row r="4" spans="2:27" ht="74.25" customHeight="1" x14ac:dyDescent="0.2">
      <c r="B4" s="3" t="s">
        <v>17</v>
      </c>
      <c r="C4" s="1" t="s">
        <v>18</v>
      </c>
      <c r="D4" s="10"/>
      <c r="E4" s="8"/>
      <c r="F4" s="8"/>
      <c r="G4" s="10"/>
      <c r="H4" s="8"/>
      <c r="I4" s="8"/>
      <c r="J4" s="8"/>
      <c r="K4" s="8"/>
      <c r="L4" s="8"/>
      <c r="M4" s="8"/>
      <c r="N4" s="8"/>
      <c r="O4" s="26"/>
      <c r="Q4" s="8"/>
      <c r="R4" s="8"/>
      <c r="S4" s="10"/>
      <c r="T4" s="8"/>
      <c r="U4" s="8"/>
      <c r="V4" s="8"/>
      <c r="W4" s="8"/>
      <c r="X4" s="8"/>
      <c r="Y4" s="8"/>
      <c r="Z4" s="8"/>
      <c r="AA4" s="26"/>
    </row>
    <row r="5" spans="2:27" x14ac:dyDescent="0.2">
      <c r="B5" s="6" t="s">
        <v>14</v>
      </c>
      <c r="C5" s="7" t="s">
        <v>15</v>
      </c>
      <c r="D5" s="10"/>
      <c r="E5" s="9"/>
      <c r="F5" s="9"/>
      <c r="G5" s="10"/>
      <c r="H5" s="9"/>
      <c r="I5" s="9"/>
      <c r="J5" s="9"/>
      <c r="K5" s="9"/>
      <c r="L5" s="9"/>
      <c r="M5" s="9"/>
      <c r="N5" s="9"/>
      <c r="O5" s="9"/>
      <c r="Q5" s="9"/>
      <c r="R5" s="9"/>
      <c r="S5" s="10"/>
      <c r="T5" s="9"/>
      <c r="U5" s="9"/>
      <c r="V5" s="9"/>
      <c r="W5" s="9"/>
      <c r="X5" s="9"/>
      <c r="Y5" s="9"/>
      <c r="Z5" s="9"/>
      <c r="AA5" s="9"/>
    </row>
    <row r="6" spans="2:27" x14ac:dyDescent="0.2">
      <c r="B6" s="76" t="s">
        <v>97</v>
      </c>
      <c r="C6" s="77"/>
      <c r="D6" s="10"/>
      <c r="E6" s="27"/>
      <c r="F6" s="27"/>
      <c r="G6" s="10"/>
      <c r="H6" s="27" t="s">
        <v>96</v>
      </c>
      <c r="I6" s="27" t="s">
        <v>96</v>
      </c>
      <c r="J6" s="27" t="s">
        <v>96</v>
      </c>
      <c r="K6" s="27" t="s">
        <v>96</v>
      </c>
      <c r="L6" s="27" t="s">
        <v>96</v>
      </c>
      <c r="M6" s="27" t="s">
        <v>96</v>
      </c>
      <c r="N6" s="27" t="s">
        <v>96</v>
      </c>
      <c r="O6" s="12">
        <f t="shared" ref="O6" si="0">COUNTIF(H6:N6,"○")</f>
        <v>7</v>
      </c>
      <c r="Q6" s="27"/>
      <c r="R6" s="27"/>
      <c r="S6" s="10"/>
      <c r="T6" s="27" t="s">
        <v>96</v>
      </c>
      <c r="U6" s="27" t="s">
        <v>96</v>
      </c>
      <c r="V6" s="27" t="s">
        <v>96</v>
      </c>
      <c r="W6" s="27" t="s">
        <v>96</v>
      </c>
      <c r="X6" s="27" t="s">
        <v>96</v>
      </c>
      <c r="Y6" s="27" t="s">
        <v>96</v>
      </c>
      <c r="Z6" s="27" t="s">
        <v>96</v>
      </c>
      <c r="AA6" s="12">
        <f t="shared" ref="AA6:AA56" si="1">COUNTIF(T6:Z6,"○")</f>
        <v>7</v>
      </c>
    </row>
    <row r="7" spans="2:27" x14ac:dyDescent="0.25">
      <c r="B7" s="35">
        <v>44713</v>
      </c>
      <c r="C7" s="36" t="s">
        <v>11</v>
      </c>
      <c r="D7" s="11"/>
      <c r="E7" s="66"/>
      <c r="F7" s="66"/>
      <c r="G7" s="11"/>
      <c r="H7" s="66" t="s">
        <v>128</v>
      </c>
      <c r="I7" s="66" t="s">
        <v>128</v>
      </c>
      <c r="J7" s="66" t="s">
        <v>128</v>
      </c>
      <c r="K7" s="66" t="s">
        <v>128</v>
      </c>
      <c r="L7" s="43" t="s">
        <v>128</v>
      </c>
      <c r="M7" s="43" t="s">
        <v>128</v>
      </c>
      <c r="N7" s="43" t="s">
        <v>128</v>
      </c>
      <c r="O7" s="43">
        <f>COUNTIF(H7:N7,"○")</f>
        <v>0</v>
      </c>
      <c r="Q7" s="66"/>
      <c r="R7" s="66"/>
      <c r="S7" s="11"/>
      <c r="T7" s="66" t="s">
        <v>128</v>
      </c>
      <c r="U7" s="66" t="s">
        <v>128</v>
      </c>
      <c r="V7" s="66" t="s">
        <v>128</v>
      </c>
      <c r="W7" s="66" t="s">
        <v>128</v>
      </c>
      <c r="X7" s="43" t="s">
        <v>128</v>
      </c>
      <c r="Y7" s="43"/>
      <c r="Z7" s="43" t="s">
        <v>128</v>
      </c>
      <c r="AA7" s="43">
        <f t="shared" si="1"/>
        <v>0</v>
      </c>
    </row>
    <row r="8" spans="2:27" x14ac:dyDescent="0.25">
      <c r="B8" s="35">
        <v>44714</v>
      </c>
      <c r="C8" s="36" t="s">
        <v>12</v>
      </c>
      <c r="D8" s="11"/>
      <c r="E8" s="66"/>
      <c r="F8" s="66"/>
      <c r="G8" s="11"/>
      <c r="H8" s="66" t="s">
        <v>128</v>
      </c>
      <c r="I8" s="66" t="s">
        <v>128</v>
      </c>
      <c r="J8" s="66" t="s">
        <v>128</v>
      </c>
      <c r="K8" s="66" t="s">
        <v>128</v>
      </c>
      <c r="L8" s="43" t="s">
        <v>128</v>
      </c>
      <c r="M8" s="43" t="s">
        <v>128</v>
      </c>
      <c r="N8" s="43" t="s">
        <v>128</v>
      </c>
      <c r="O8" s="43">
        <f t="shared" ref="O8:O71" si="2">COUNTIF(H8:N8,"○")</f>
        <v>0</v>
      </c>
      <c r="Q8" s="66"/>
      <c r="R8" s="66"/>
      <c r="S8" s="11"/>
      <c r="T8" s="66" t="s">
        <v>128</v>
      </c>
      <c r="U8" s="66" t="s">
        <v>128</v>
      </c>
      <c r="V8" s="66" t="s">
        <v>128</v>
      </c>
      <c r="W8" s="66" t="s">
        <v>128</v>
      </c>
      <c r="X8" s="43" t="s">
        <v>128</v>
      </c>
      <c r="Y8" s="43"/>
      <c r="Z8" s="43" t="s">
        <v>128</v>
      </c>
      <c r="AA8" s="43">
        <f t="shared" si="1"/>
        <v>0</v>
      </c>
    </row>
    <row r="9" spans="2:27" x14ac:dyDescent="0.25">
      <c r="B9" s="35">
        <v>44715</v>
      </c>
      <c r="C9" s="36" t="s">
        <v>13</v>
      </c>
      <c r="D9" s="11"/>
      <c r="E9" s="66"/>
      <c r="F9" s="66"/>
      <c r="G9" s="11"/>
      <c r="H9" s="66" t="s">
        <v>128</v>
      </c>
      <c r="I9" s="66" t="s">
        <v>128</v>
      </c>
      <c r="J9" s="66" t="s">
        <v>128</v>
      </c>
      <c r="K9" s="66" t="s">
        <v>128</v>
      </c>
      <c r="L9" s="43" t="s">
        <v>128</v>
      </c>
      <c r="M9" s="43" t="s">
        <v>128</v>
      </c>
      <c r="N9" s="43" t="s">
        <v>128</v>
      </c>
      <c r="O9" s="43">
        <f t="shared" si="2"/>
        <v>0</v>
      </c>
      <c r="Q9" s="66"/>
      <c r="R9" s="66"/>
      <c r="S9" s="11"/>
      <c r="T9" s="66" t="s">
        <v>128</v>
      </c>
      <c r="U9" s="66" t="s">
        <v>128</v>
      </c>
      <c r="V9" s="66" t="s">
        <v>128</v>
      </c>
      <c r="W9" s="66" t="s">
        <v>128</v>
      </c>
      <c r="X9" s="43" t="s">
        <v>128</v>
      </c>
      <c r="Y9" s="43"/>
      <c r="Z9" s="43" t="s">
        <v>128</v>
      </c>
      <c r="AA9" s="43">
        <f t="shared" si="1"/>
        <v>0</v>
      </c>
    </row>
    <row r="10" spans="2:27" x14ac:dyDescent="0.25">
      <c r="B10" s="35">
        <v>44716</v>
      </c>
      <c r="C10" s="36" t="s">
        <v>7</v>
      </c>
      <c r="D10" s="11"/>
      <c r="E10" s="66"/>
      <c r="F10" s="66"/>
      <c r="G10" s="11"/>
      <c r="H10" s="43" t="s">
        <v>96</v>
      </c>
      <c r="I10" s="66" t="s">
        <v>128</v>
      </c>
      <c r="J10" s="43" t="s">
        <v>96</v>
      </c>
      <c r="K10" s="66" t="s">
        <v>96</v>
      </c>
      <c r="L10" s="43" t="s">
        <v>128</v>
      </c>
      <c r="M10" s="43" t="s">
        <v>96</v>
      </c>
      <c r="N10" s="43" t="s">
        <v>128</v>
      </c>
      <c r="O10" s="43">
        <f t="shared" si="2"/>
        <v>4</v>
      </c>
      <c r="Q10" s="66"/>
      <c r="R10" s="66"/>
      <c r="S10" s="11"/>
      <c r="T10" s="43" t="s">
        <v>96</v>
      </c>
      <c r="U10" s="43" t="s">
        <v>96</v>
      </c>
      <c r="V10" s="66" t="s">
        <v>128</v>
      </c>
      <c r="W10" s="43" t="s">
        <v>96</v>
      </c>
      <c r="X10" s="43" t="s">
        <v>128</v>
      </c>
      <c r="Y10" s="43"/>
      <c r="Z10" s="43" t="s">
        <v>96</v>
      </c>
      <c r="AA10" s="43">
        <f t="shared" si="1"/>
        <v>4</v>
      </c>
    </row>
    <row r="11" spans="2:27" x14ac:dyDescent="0.25">
      <c r="B11" s="35">
        <v>44717</v>
      </c>
      <c r="C11" s="36" t="s">
        <v>8</v>
      </c>
      <c r="D11" s="11"/>
      <c r="E11" s="66"/>
      <c r="F11" s="66"/>
      <c r="G11" s="11"/>
      <c r="H11" s="66" t="s">
        <v>128</v>
      </c>
      <c r="I11" s="66" t="s">
        <v>130</v>
      </c>
      <c r="J11" s="66" t="s">
        <v>128</v>
      </c>
      <c r="K11" s="66" t="s">
        <v>128</v>
      </c>
      <c r="L11" s="43" t="s">
        <v>128</v>
      </c>
      <c r="M11" s="43" t="s">
        <v>96</v>
      </c>
      <c r="N11" s="43" t="s">
        <v>128</v>
      </c>
      <c r="O11" s="43">
        <f t="shared" si="2"/>
        <v>1</v>
      </c>
      <c r="Q11" s="66"/>
      <c r="R11" s="66"/>
      <c r="S11" s="11"/>
      <c r="T11" s="66" t="s">
        <v>128</v>
      </c>
      <c r="U11" s="43" t="s">
        <v>96</v>
      </c>
      <c r="V11" s="43" t="s">
        <v>96</v>
      </c>
      <c r="W11" s="66" t="s">
        <v>128</v>
      </c>
      <c r="X11" s="43" t="s">
        <v>96</v>
      </c>
      <c r="Y11" s="43"/>
      <c r="Z11" s="43" t="s">
        <v>128</v>
      </c>
      <c r="AA11" s="43">
        <f t="shared" si="1"/>
        <v>3</v>
      </c>
    </row>
    <row r="12" spans="2:27" x14ac:dyDescent="0.25">
      <c r="B12" s="35">
        <v>44718</v>
      </c>
      <c r="C12" s="36" t="s">
        <v>9</v>
      </c>
      <c r="D12" s="11"/>
      <c r="E12" s="66"/>
      <c r="F12" s="66"/>
      <c r="G12" s="11"/>
      <c r="H12" s="66" t="s">
        <v>128</v>
      </c>
      <c r="I12" s="66" t="s">
        <v>128</v>
      </c>
      <c r="J12" s="66" t="s">
        <v>128</v>
      </c>
      <c r="K12" s="66" t="s">
        <v>128</v>
      </c>
      <c r="L12" s="43" t="s">
        <v>128</v>
      </c>
      <c r="M12" s="43" t="s">
        <v>128</v>
      </c>
      <c r="N12" s="43" t="s">
        <v>128</v>
      </c>
      <c r="O12" s="43">
        <f t="shared" si="2"/>
        <v>0</v>
      </c>
      <c r="Q12" s="66"/>
      <c r="R12" s="66"/>
      <c r="S12" s="11"/>
      <c r="T12" s="66" t="s">
        <v>128</v>
      </c>
      <c r="U12" s="66" t="s">
        <v>128</v>
      </c>
      <c r="V12" s="66" t="s">
        <v>128</v>
      </c>
      <c r="W12" s="66" t="s">
        <v>128</v>
      </c>
      <c r="X12" s="43" t="s">
        <v>128</v>
      </c>
      <c r="Y12" s="43"/>
      <c r="Z12" s="43" t="s">
        <v>128</v>
      </c>
      <c r="AA12" s="43">
        <f t="shared" si="1"/>
        <v>0</v>
      </c>
    </row>
    <row r="13" spans="2:27" x14ac:dyDescent="0.25">
      <c r="B13" s="35">
        <v>44719</v>
      </c>
      <c r="C13" s="36" t="s">
        <v>10</v>
      </c>
      <c r="D13" s="11"/>
      <c r="E13" s="66"/>
      <c r="F13" s="66"/>
      <c r="G13" s="11"/>
      <c r="H13" s="66" t="s">
        <v>128</v>
      </c>
      <c r="I13" s="66" t="s">
        <v>128</v>
      </c>
      <c r="J13" s="66" t="s">
        <v>128</v>
      </c>
      <c r="K13" s="66" t="s">
        <v>128</v>
      </c>
      <c r="L13" s="43" t="s">
        <v>128</v>
      </c>
      <c r="M13" s="43" t="s">
        <v>128</v>
      </c>
      <c r="N13" s="43" t="s">
        <v>128</v>
      </c>
      <c r="O13" s="43">
        <f t="shared" si="2"/>
        <v>0</v>
      </c>
      <c r="Q13" s="66"/>
      <c r="R13" s="66"/>
      <c r="S13" s="11"/>
      <c r="T13" s="66" t="s">
        <v>128</v>
      </c>
      <c r="U13" s="66" t="s">
        <v>128</v>
      </c>
      <c r="V13" s="66" t="s">
        <v>128</v>
      </c>
      <c r="W13" s="66" t="s">
        <v>128</v>
      </c>
      <c r="X13" s="43" t="s">
        <v>128</v>
      </c>
      <c r="Y13" s="43"/>
      <c r="Z13" s="43" t="s">
        <v>128</v>
      </c>
      <c r="AA13" s="43">
        <f t="shared" si="1"/>
        <v>0</v>
      </c>
    </row>
    <row r="14" spans="2:27" x14ac:dyDescent="0.25">
      <c r="B14" s="35">
        <v>44720</v>
      </c>
      <c r="C14" s="36" t="s">
        <v>11</v>
      </c>
      <c r="D14" s="11"/>
      <c r="E14" s="66"/>
      <c r="F14" s="66"/>
      <c r="G14" s="11"/>
      <c r="H14" s="66" t="s">
        <v>128</v>
      </c>
      <c r="I14" s="66" t="s">
        <v>128</v>
      </c>
      <c r="J14" s="66" t="s">
        <v>128</v>
      </c>
      <c r="K14" s="66" t="s">
        <v>128</v>
      </c>
      <c r="L14" s="43" t="s">
        <v>128</v>
      </c>
      <c r="M14" s="43" t="s">
        <v>128</v>
      </c>
      <c r="N14" s="43" t="s">
        <v>128</v>
      </c>
      <c r="O14" s="43">
        <f t="shared" si="2"/>
        <v>0</v>
      </c>
      <c r="Q14" s="66"/>
      <c r="R14" s="66"/>
      <c r="S14" s="11"/>
      <c r="T14" s="66" t="s">
        <v>128</v>
      </c>
      <c r="U14" s="66" t="s">
        <v>128</v>
      </c>
      <c r="V14" s="66" t="s">
        <v>128</v>
      </c>
      <c r="W14" s="66" t="s">
        <v>128</v>
      </c>
      <c r="X14" s="43" t="s">
        <v>128</v>
      </c>
      <c r="Y14" s="43"/>
      <c r="Z14" s="43" t="s">
        <v>128</v>
      </c>
      <c r="AA14" s="43">
        <f t="shared" si="1"/>
        <v>0</v>
      </c>
    </row>
    <row r="15" spans="2:27" x14ac:dyDescent="0.25">
      <c r="B15" s="35">
        <v>44721</v>
      </c>
      <c r="C15" s="36" t="s">
        <v>12</v>
      </c>
      <c r="D15" s="11"/>
      <c r="E15" s="66"/>
      <c r="F15" s="66"/>
      <c r="G15" s="11"/>
      <c r="H15" s="66" t="s">
        <v>128</v>
      </c>
      <c r="I15" s="66" t="s">
        <v>128</v>
      </c>
      <c r="J15" s="66" t="s">
        <v>128</v>
      </c>
      <c r="K15" s="66" t="s">
        <v>128</v>
      </c>
      <c r="L15" s="43" t="s">
        <v>128</v>
      </c>
      <c r="M15" s="43" t="s">
        <v>128</v>
      </c>
      <c r="N15" s="43" t="s">
        <v>128</v>
      </c>
      <c r="O15" s="43">
        <f t="shared" si="2"/>
        <v>0</v>
      </c>
      <c r="Q15" s="66"/>
      <c r="R15" s="66"/>
      <c r="S15" s="11"/>
      <c r="T15" s="66" t="s">
        <v>128</v>
      </c>
      <c r="U15" s="66" t="s">
        <v>128</v>
      </c>
      <c r="V15" s="66" t="s">
        <v>128</v>
      </c>
      <c r="W15" s="66" t="s">
        <v>128</v>
      </c>
      <c r="X15" s="43" t="s">
        <v>128</v>
      </c>
      <c r="Y15" s="43"/>
      <c r="Z15" s="43" t="s">
        <v>128</v>
      </c>
      <c r="AA15" s="43">
        <f t="shared" si="1"/>
        <v>0</v>
      </c>
    </row>
    <row r="16" spans="2:27" x14ac:dyDescent="0.25">
      <c r="B16" s="35">
        <v>44722</v>
      </c>
      <c r="C16" s="36" t="s">
        <v>13</v>
      </c>
      <c r="D16" s="11"/>
      <c r="E16" s="66"/>
      <c r="F16" s="66"/>
      <c r="G16" s="11"/>
      <c r="H16" s="66" t="s">
        <v>128</v>
      </c>
      <c r="I16" s="66" t="s">
        <v>128</v>
      </c>
      <c r="J16" s="66" t="s">
        <v>128</v>
      </c>
      <c r="K16" s="66" t="s">
        <v>128</v>
      </c>
      <c r="L16" s="43" t="s">
        <v>128</v>
      </c>
      <c r="M16" s="43" t="s">
        <v>128</v>
      </c>
      <c r="N16" s="43" t="s">
        <v>128</v>
      </c>
      <c r="O16" s="43">
        <f t="shared" si="2"/>
        <v>0</v>
      </c>
      <c r="Q16" s="66"/>
      <c r="R16" s="66"/>
      <c r="S16" s="11"/>
      <c r="T16" s="66" t="s">
        <v>128</v>
      </c>
      <c r="U16" s="66" t="s">
        <v>128</v>
      </c>
      <c r="V16" s="66" t="s">
        <v>128</v>
      </c>
      <c r="W16" s="66" t="s">
        <v>128</v>
      </c>
      <c r="X16" s="43" t="s">
        <v>128</v>
      </c>
      <c r="Y16" s="43"/>
      <c r="Z16" s="43" t="s">
        <v>128</v>
      </c>
      <c r="AA16" s="43">
        <f t="shared" si="1"/>
        <v>0</v>
      </c>
    </row>
    <row r="17" spans="2:27" x14ac:dyDescent="0.25">
      <c r="B17" s="35">
        <v>44723</v>
      </c>
      <c r="C17" s="36" t="s">
        <v>7</v>
      </c>
      <c r="D17" s="11"/>
      <c r="E17" s="66"/>
      <c r="F17" s="66"/>
      <c r="G17" s="11"/>
      <c r="H17" s="66" t="s">
        <v>128</v>
      </c>
      <c r="I17" s="43" t="s">
        <v>96</v>
      </c>
      <c r="J17" s="43" t="s">
        <v>96</v>
      </c>
      <c r="K17" s="66" t="s">
        <v>128</v>
      </c>
      <c r="L17" s="43" t="s">
        <v>96</v>
      </c>
      <c r="M17" s="43" t="s">
        <v>128</v>
      </c>
      <c r="N17" s="43" t="s">
        <v>128</v>
      </c>
      <c r="O17" s="43">
        <f t="shared" si="2"/>
        <v>3</v>
      </c>
      <c r="Q17" s="66"/>
      <c r="R17" s="66"/>
      <c r="S17" s="11"/>
      <c r="T17" s="66" t="s">
        <v>128</v>
      </c>
      <c r="U17" s="43" t="s">
        <v>96</v>
      </c>
      <c r="V17" s="43" t="s">
        <v>96</v>
      </c>
      <c r="W17" s="66" t="s">
        <v>128</v>
      </c>
      <c r="X17" s="43" t="s">
        <v>96</v>
      </c>
      <c r="Y17" s="43"/>
      <c r="Z17" s="43" t="s">
        <v>128</v>
      </c>
      <c r="AA17" s="43">
        <f t="shared" si="1"/>
        <v>3</v>
      </c>
    </row>
    <row r="18" spans="2:27" x14ac:dyDescent="0.25">
      <c r="B18" s="35">
        <v>44724</v>
      </c>
      <c r="C18" s="36" t="s">
        <v>8</v>
      </c>
      <c r="D18" s="11"/>
      <c r="E18" s="66"/>
      <c r="F18" s="66"/>
      <c r="G18" s="11"/>
      <c r="H18" s="67" t="s">
        <v>96</v>
      </c>
      <c r="I18" s="67" t="s">
        <v>96</v>
      </c>
      <c r="J18" s="67" t="s">
        <v>96</v>
      </c>
      <c r="K18" s="68" t="s">
        <v>96</v>
      </c>
      <c r="L18" s="67" t="s">
        <v>96</v>
      </c>
      <c r="M18" s="67" t="s">
        <v>96</v>
      </c>
      <c r="N18" s="67" t="s">
        <v>96</v>
      </c>
      <c r="O18" s="67">
        <f t="shared" si="2"/>
        <v>7</v>
      </c>
      <c r="Q18" s="66"/>
      <c r="R18" s="66"/>
      <c r="S18" s="11"/>
      <c r="T18" s="43" t="s">
        <v>96</v>
      </c>
      <c r="U18" s="43" t="s">
        <v>96</v>
      </c>
      <c r="V18" s="43" t="s">
        <v>96</v>
      </c>
      <c r="W18" s="43" t="s">
        <v>96</v>
      </c>
      <c r="X18" s="43" t="s">
        <v>128</v>
      </c>
      <c r="Y18" s="43"/>
      <c r="Z18" s="43" t="s">
        <v>128</v>
      </c>
      <c r="AA18" s="43">
        <f t="shared" si="1"/>
        <v>4</v>
      </c>
    </row>
    <row r="19" spans="2:27" x14ac:dyDescent="0.25">
      <c r="B19" s="35">
        <v>44725</v>
      </c>
      <c r="C19" s="36" t="s">
        <v>9</v>
      </c>
      <c r="D19" s="11"/>
      <c r="E19" s="66"/>
      <c r="F19" s="66"/>
      <c r="G19" s="11"/>
      <c r="H19" s="66" t="s">
        <v>128</v>
      </c>
      <c r="I19" s="66" t="s">
        <v>128</v>
      </c>
      <c r="J19" s="66" t="s">
        <v>128</v>
      </c>
      <c r="K19" s="66" t="s">
        <v>128</v>
      </c>
      <c r="L19" s="43" t="s">
        <v>128</v>
      </c>
      <c r="M19" s="43" t="s">
        <v>128</v>
      </c>
      <c r="N19" s="43" t="s">
        <v>128</v>
      </c>
      <c r="O19" s="43">
        <f t="shared" si="2"/>
        <v>0</v>
      </c>
      <c r="Q19" s="66"/>
      <c r="R19" s="66"/>
      <c r="S19" s="11"/>
      <c r="T19" s="66" t="s">
        <v>128</v>
      </c>
      <c r="U19" s="66" t="s">
        <v>128</v>
      </c>
      <c r="V19" s="66" t="s">
        <v>128</v>
      </c>
      <c r="W19" s="66" t="s">
        <v>128</v>
      </c>
      <c r="X19" s="43" t="s">
        <v>128</v>
      </c>
      <c r="Y19" s="43"/>
      <c r="Z19" s="43" t="s">
        <v>128</v>
      </c>
      <c r="AA19" s="43">
        <f t="shared" si="1"/>
        <v>0</v>
      </c>
    </row>
    <row r="20" spans="2:27" x14ac:dyDescent="0.25">
      <c r="B20" s="35">
        <v>44726</v>
      </c>
      <c r="C20" s="36" t="s">
        <v>10</v>
      </c>
      <c r="D20" s="11"/>
      <c r="E20" s="66"/>
      <c r="F20" s="66"/>
      <c r="G20" s="11"/>
      <c r="H20" s="66" t="s">
        <v>128</v>
      </c>
      <c r="I20" s="66" t="s">
        <v>128</v>
      </c>
      <c r="J20" s="66" t="s">
        <v>128</v>
      </c>
      <c r="K20" s="66" t="s">
        <v>128</v>
      </c>
      <c r="L20" s="43" t="s">
        <v>128</v>
      </c>
      <c r="M20" s="43" t="s">
        <v>128</v>
      </c>
      <c r="N20" s="43" t="s">
        <v>128</v>
      </c>
      <c r="O20" s="43">
        <f t="shared" si="2"/>
        <v>0</v>
      </c>
      <c r="Q20" s="66"/>
      <c r="R20" s="66"/>
      <c r="S20" s="11"/>
      <c r="T20" s="66" t="s">
        <v>128</v>
      </c>
      <c r="U20" s="66" t="s">
        <v>128</v>
      </c>
      <c r="V20" s="66" t="s">
        <v>128</v>
      </c>
      <c r="W20" s="66" t="s">
        <v>128</v>
      </c>
      <c r="X20" s="43" t="s">
        <v>128</v>
      </c>
      <c r="Y20" s="43"/>
      <c r="Z20" s="43" t="s">
        <v>128</v>
      </c>
      <c r="AA20" s="43">
        <f t="shared" si="1"/>
        <v>0</v>
      </c>
    </row>
    <row r="21" spans="2:27" x14ac:dyDescent="0.25">
      <c r="B21" s="35">
        <v>44727</v>
      </c>
      <c r="C21" s="36" t="s">
        <v>11</v>
      </c>
      <c r="D21" s="11"/>
      <c r="E21" s="66"/>
      <c r="F21" s="66"/>
      <c r="G21" s="11"/>
      <c r="H21" s="66" t="s">
        <v>128</v>
      </c>
      <c r="I21" s="66" t="s">
        <v>128</v>
      </c>
      <c r="J21" s="66" t="s">
        <v>128</v>
      </c>
      <c r="K21" s="66" t="s">
        <v>128</v>
      </c>
      <c r="L21" s="43" t="s">
        <v>128</v>
      </c>
      <c r="M21" s="43" t="s">
        <v>128</v>
      </c>
      <c r="N21" s="43" t="s">
        <v>128</v>
      </c>
      <c r="O21" s="43">
        <f t="shared" si="2"/>
        <v>0</v>
      </c>
      <c r="Q21" s="66"/>
      <c r="R21" s="66"/>
      <c r="S21" s="11"/>
      <c r="T21" s="66" t="s">
        <v>128</v>
      </c>
      <c r="U21" s="66" t="s">
        <v>128</v>
      </c>
      <c r="V21" s="66" t="s">
        <v>128</v>
      </c>
      <c r="W21" s="66" t="s">
        <v>128</v>
      </c>
      <c r="X21" s="43" t="s">
        <v>128</v>
      </c>
      <c r="Y21" s="43"/>
      <c r="Z21" s="43" t="s">
        <v>128</v>
      </c>
      <c r="AA21" s="43">
        <f t="shared" si="1"/>
        <v>0</v>
      </c>
    </row>
    <row r="22" spans="2:27" x14ac:dyDescent="0.25">
      <c r="B22" s="35">
        <v>44728</v>
      </c>
      <c r="C22" s="36" t="s">
        <v>12</v>
      </c>
      <c r="D22" s="11"/>
      <c r="E22" s="66"/>
      <c r="F22" s="66"/>
      <c r="G22" s="11"/>
      <c r="H22" s="66" t="s">
        <v>128</v>
      </c>
      <c r="I22" s="66" t="s">
        <v>128</v>
      </c>
      <c r="J22" s="66" t="s">
        <v>128</v>
      </c>
      <c r="K22" s="66" t="s">
        <v>128</v>
      </c>
      <c r="L22" s="43" t="s">
        <v>128</v>
      </c>
      <c r="M22" s="43" t="s">
        <v>128</v>
      </c>
      <c r="N22" s="43" t="s">
        <v>128</v>
      </c>
      <c r="O22" s="43">
        <f t="shared" si="2"/>
        <v>0</v>
      </c>
      <c r="Q22" s="66"/>
      <c r="R22" s="66"/>
      <c r="S22" s="11"/>
      <c r="T22" s="66" t="s">
        <v>128</v>
      </c>
      <c r="U22" s="66" t="s">
        <v>128</v>
      </c>
      <c r="V22" s="66" t="s">
        <v>128</v>
      </c>
      <c r="W22" s="66" t="s">
        <v>128</v>
      </c>
      <c r="X22" s="43" t="s">
        <v>128</v>
      </c>
      <c r="Y22" s="43"/>
      <c r="Z22" s="43" t="s">
        <v>128</v>
      </c>
      <c r="AA22" s="43">
        <f t="shared" si="1"/>
        <v>0</v>
      </c>
    </row>
    <row r="23" spans="2:27" x14ac:dyDescent="0.25">
      <c r="B23" s="35">
        <v>44729</v>
      </c>
      <c r="C23" s="36" t="s">
        <v>13</v>
      </c>
      <c r="D23" s="11"/>
      <c r="E23" s="66"/>
      <c r="F23" s="66"/>
      <c r="G23" s="11"/>
      <c r="H23" s="66" t="s">
        <v>128</v>
      </c>
      <c r="I23" s="66" t="s">
        <v>128</v>
      </c>
      <c r="J23" s="66" t="s">
        <v>128</v>
      </c>
      <c r="K23" s="66" t="s">
        <v>128</v>
      </c>
      <c r="L23" s="43" t="s">
        <v>128</v>
      </c>
      <c r="M23" s="43" t="s">
        <v>128</v>
      </c>
      <c r="N23" s="43" t="s">
        <v>128</v>
      </c>
      <c r="O23" s="43">
        <f t="shared" si="2"/>
        <v>0</v>
      </c>
      <c r="Q23" s="66"/>
      <c r="R23" s="66"/>
      <c r="S23" s="11"/>
      <c r="T23" s="66" t="s">
        <v>128</v>
      </c>
      <c r="U23" s="66" t="s">
        <v>128</v>
      </c>
      <c r="V23" s="66" t="s">
        <v>128</v>
      </c>
      <c r="W23" s="66" t="s">
        <v>128</v>
      </c>
      <c r="X23" s="43" t="s">
        <v>128</v>
      </c>
      <c r="Y23" s="43"/>
      <c r="Z23" s="43" t="s">
        <v>128</v>
      </c>
      <c r="AA23" s="43">
        <f t="shared" si="1"/>
        <v>0</v>
      </c>
    </row>
    <row r="24" spans="2:27" x14ac:dyDescent="0.25">
      <c r="B24" s="35">
        <v>44730</v>
      </c>
      <c r="C24" s="36" t="s">
        <v>7</v>
      </c>
      <c r="D24" s="11"/>
      <c r="E24" s="66"/>
      <c r="F24" s="66"/>
      <c r="G24" s="11"/>
      <c r="H24" s="43" t="s">
        <v>96</v>
      </c>
      <c r="I24" s="43" t="s">
        <v>96</v>
      </c>
      <c r="J24" s="66" t="s">
        <v>128</v>
      </c>
      <c r="K24" s="66" t="s">
        <v>96</v>
      </c>
      <c r="L24" s="43" t="s">
        <v>96</v>
      </c>
      <c r="M24" s="43" t="s">
        <v>128</v>
      </c>
      <c r="N24" s="43" t="s">
        <v>128</v>
      </c>
      <c r="O24" s="43">
        <f t="shared" si="2"/>
        <v>4</v>
      </c>
      <c r="Q24" s="66"/>
      <c r="R24" s="66"/>
      <c r="S24" s="11"/>
      <c r="T24" s="43" t="s">
        <v>96</v>
      </c>
      <c r="U24" s="43" t="s">
        <v>96</v>
      </c>
      <c r="V24" s="66" t="s">
        <v>128</v>
      </c>
      <c r="W24" s="66" t="s">
        <v>128</v>
      </c>
      <c r="X24" s="43" t="s">
        <v>128</v>
      </c>
      <c r="Y24" s="43"/>
      <c r="Z24" s="43" t="s">
        <v>128</v>
      </c>
      <c r="AA24" s="43">
        <f t="shared" si="1"/>
        <v>2</v>
      </c>
    </row>
    <row r="25" spans="2:27" x14ac:dyDescent="0.25">
      <c r="B25" s="35">
        <v>44731</v>
      </c>
      <c r="C25" s="36" t="s">
        <v>8</v>
      </c>
      <c r="D25" s="11"/>
      <c r="E25" s="66"/>
      <c r="F25" s="66"/>
      <c r="G25" s="11"/>
      <c r="H25" s="67" t="s">
        <v>96</v>
      </c>
      <c r="I25" s="67" t="s">
        <v>96</v>
      </c>
      <c r="J25" s="67" t="s">
        <v>96</v>
      </c>
      <c r="K25" s="68" t="s">
        <v>96</v>
      </c>
      <c r="L25" s="67" t="s">
        <v>96</v>
      </c>
      <c r="M25" s="67" t="s">
        <v>96</v>
      </c>
      <c r="N25" s="67" t="s">
        <v>129</v>
      </c>
      <c r="O25" s="67">
        <f t="shared" si="2"/>
        <v>7</v>
      </c>
      <c r="Q25" s="66"/>
      <c r="R25" s="66"/>
      <c r="S25" s="11"/>
      <c r="T25" s="43" t="s">
        <v>96</v>
      </c>
      <c r="U25" s="66" t="s">
        <v>128</v>
      </c>
      <c r="V25" s="43" t="s">
        <v>96</v>
      </c>
      <c r="W25" s="66" t="s">
        <v>128</v>
      </c>
      <c r="X25" s="43" t="s">
        <v>128</v>
      </c>
      <c r="Y25" s="43"/>
      <c r="Z25" s="43" t="s">
        <v>96</v>
      </c>
      <c r="AA25" s="43">
        <f t="shared" si="1"/>
        <v>3</v>
      </c>
    </row>
    <row r="26" spans="2:27" x14ac:dyDescent="0.25">
      <c r="B26" s="35">
        <v>44732</v>
      </c>
      <c r="C26" s="36" t="s">
        <v>9</v>
      </c>
      <c r="D26" s="11"/>
      <c r="E26" s="66"/>
      <c r="F26" s="66"/>
      <c r="G26" s="11"/>
      <c r="H26" s="66" t="s">
        <v>128</v>
      </c>
      <c r="I26" s="66" t="s">
        <v>128</v>
      </c>
      <c r="J26" s="66" t="s">
        <v>128</v>
      </c>
      <c r="K26" s="66" t="s">
        <v>128</v>
      </c>
      <c r="L26" s="43" t="s">
        <v>128</v>
      </c>
      <c r="M26" s="43" t="s">
        <v>128</v>
      </c>
      <c r="N26" s="43" t="s">
        <v>128</v>
      </c>
      <c r="O26" s="43">
        <f t="shared" si="2"/>
        <v>0</v>
      </c>
      <c r="Q26" s="66"/>
      <c r="R26" s="66"/>
      <c r="S26" s="11"/>
      <c r="T26" s="66" t="s">
        <v>128</v>
      </c>
      <c r="U26" s="66" t="s">
        <v>128</v>
      </c>
      <c r="V26" s="66" t="s">
        <v>128</v>
      </c>
      <c r="W26" s="66" t="s">
        <v>128</v>
      </c>
      <c r="X26" s="43" t="s">
        <v>128</v>
      </c>
      <c r="Y26" s="43"/>
      <c r="Z26" s="43" t="s">
        <v>128</v>
      </c>
      <c r="AA26" s="43">
        <f t="shared" si="1"/>
        <v>0</v>
      </c>
    </row>
    <row r="27" spans="2:27" x14ac:dyDescent="0.25">
      <c r="B27" s="35">
        <v>44733</v>
      </c>
      <c r="C27" s="36" t="s">
        <v>10</v>
      </c>
      <c r="D27" s="11"/>
      <c r="E27" s="66"/>
      <c r="F27" s="66"/>
      <c r="G27" s="11"/>
      <c r="H27" s="66" t="s">
        <v>128</v>
      </c>
      <c r="I27" s="66" t="s">
        <v>128</v>
      </c>
      <c r="J27" s="66" t="s">
        <v>128</v>
      </c>
      <c r="K27" s="66" t="s">
        <v>128</v>
      </c>
      <c r="L27" s="43" t="s">
        <v>128</v>
      </c>
      <c r="M27" s="43" t="s">
        <v>128</v>
      </c>
      <c r="N27" s="43" t="s">
        <v>128</v>
      </c>
      <c r="O27" s="43">
        <f t="shared" si="2"/>
        <v>0</v>
      </c>
      <c r="Q27" s="66"/>
      <c r="R27" s="66"/>
      <c r="S27" s="11"/>
      <c r="T27" s="66" t="s">
        <v>128</v>
      </c>
      <c r="U27" s="66" t="s">
        <v>128</v>
      </c>
      <c r="V27" s="66" t="s">
        <v>128</v>
      </c>
      <c r="W27" s="66" t="s">
        <v>128</v>
      </c>
      <c r="X27" s="43" t="s">
        <v>128</v>
      </c>
      <c r="Y27" s="43"/>
      <c r="Z27" s="43" t="s">
        <v>128</v>
      </c>
      <c r="AA27" s="43">
        <f t="shared" si="1"/>
        <v>0</v>
      </c>
    </row>
    <row r="28" spans="2:27" x14ac:dyDescent="0.25">
      <c r="B28" s="35">
        <v>44734</v>
      </c>
      <c r="C28" s="36" t="s">
        <v>11</v>
      </c>
      <c r="D28" s="11"/>
      <c r="E28" s="66"/>
      <c r="F28" s="66"/>
      <c r="G28" s="11"/>
      <c r="H28" s="66" t="s">
        <v>128</v>
      </c>
      <c r="I28" s="66" t="s">
        <v>128</v>
      </c>
      <c r="J28" s="66" t="s">
        <v>128</v>
      </c>
      <c r="K28" s="66" t="s">
        <v>128</v>
      </c>
      <c r="L28" s="43" t="s">
        <v>128</v>
      </c>
      <c r="M28" s="43" t="s">
        <v>128</v>
      </c>
      <c r="N28" s="43" t="s">
        <v>128</v>
      </c>
      <c r="O28" s="43">
        <f t="shared" si="2"/>
        <v>0</v>
      </c>
      <c r="Q28" s="66"/>
      <c r="R28" s="66"/>
      <c r="S28" s="11"/>
      <c r="T28" s="66" t="s">
        <v>128</v>
      </c>
      <c r="U28" s="66" t="s">
        <v>128</v>
      </c>
      <c r="V28" s="66" t="s">
        <v>128</v>
      </c>
      <c r="W28" s="66" t="s">
        <v>128</v>
      </c>
      <c r="X28" s="43" t="s">
        <v>128</v>
      </c>
      <c r="Y28" s="43"/>
      <c r="Z28" s="43" t="s">
        <v>128</v>
      </c>
      <c r="AA28" s="43">
        <f t="shared" si="1"/>
        <v>0</v>
      </c>
    </row>
    <row r="29" spans="2:27" x14ac:dyDescent="0.25">
      <c r="B29" s="35">
        <v>44735</v>
      </c>
      <c r="C29" s="36" t="s">
        <v>12</v>
      </c>
      <c r="D29" s="11"/>
      <c r="E29" s="66"/>
      <c r="F29" s="66"/>
      <c r="G29" s="11"/>
      <c r="H29" s="66" t="s">
        <v>128</v>
      </c>
      <c r="I29" s="66" t="s">
        <v>128</v>
      </c>
      <c r="J29" s="66" t="s">
        <v>128</v>
      </c>
      <c r="K29" s="66" t="s">
        <v>128</v>
      </c>
      <c r="L29" s="43" t="s">
        <v>128</v>
      </c>
      <c r="M29" s="43" t="s">
        <v>128</v>
      </c>
      <c r="N29" s="43" t="s">
        <v>128</v>
      </c>
      <c r="O29" s="43">
        <f t="shared" si="2"/>
        <v>0</v>
      </c>
      <c r="Q29" s="66"/>
      <c r="R29" s="66"/>
      <c r="S29" s="11"/>
      <c r="T29" s="66" t="s">
        <v>128</v>
      </c>
      <c r="U29" s="66" t="s">
        <v>128</v>
      </c>
      <c r="V29" s="66" t="s">
        <v>128</v>
      </c>
      <c r="W29" s="66" t="s">
        <v>128</v>
      </c>
      <c r="X29" s="43" t="s">
        <v>128</v>
      </c>
      <c r="Y29" s="43"/>
      <c r="Z29" s="43" t="s">
        <v>128</v>
      </c>
      <c r="AA29" s="43">
        <f t="shared" si="1"/>
        <v>0</v>
      </c>
    </row>
    <row r="30" spans="2:27" x14ac:dyDescent="0.25">
      <c r="B30" s="35">
        <v>44736</v>
      </c>
      <c r="C30" s="36" t="s">
        <v>13</v>
      </c>
      <c r="D30" s="11"/>
      <c r="E30" s="66"/>
      <c r="F30" s="66"/>
      <c r="G30" s="11"/>
      <c r="H30" s="66" t="s">
        <v>128</v>
      </c>
      <c r="I30" s="66" t="s">
        <v>128</v>
      </c>
      <c r="J30" s="66" t="s">
        <v>128</v>
      </c>
      <c r="K30" s="66" t="s">
        <v>128</v>
      </c>
      <c r="L30" s="43" t="s">
        <v>128</v>
      </c>
      <c r="M30" s="43" t="s">
        <v>128</v>
      </c>
      <c r="N30" s="43" t="s">
        <v>128</v>
      </c>
      <c r="O30" s="43">
        <f t="shared" si="2"/>
        <v>0</v>
      </c>
      <c r="Q30" s="66"/>
      <c r="R30" s="66"/>
      <c r="S30" s="11"/>
      <c r="T30" s="66" t="s">
        <v>128</v>
      </c>
      <c r="U30" s="66" t="s">
        <v>128</v>
      </c>
      <c r="V30" s="66" t="s">
        <v>128</v>
      </c>
      <c r="W30" s="66" t="s">
        <v>128</v>
      </c>
      <c r="X30" s="43" t="s">
        <v>128</v>
      </c>
      <c r="Y30" s="43"/>
      <c r="Z30" s="43" t="s">
        <v>128</v>
      </c>
      <c r="AA30" s="43">
        <f t="shared" si="1"/>
        <v>0</v>
      </c>
    </row>
    <row r="31" spans="2:27" x14ac:dyDescent="0.25">
      <c r="B31" s="35">
        <v>44737</v>
      </c>
      <c r="C31" s="36" t="s">
        <v>7</v>
      </c>
      <c r="D31" s="11"/>
      <c r="E31" s="66"/>
      <c r="F31" s="66"/>
      <c r="G31" s="11"/>
      <c r="H31" s="43" t="s">
        <v>96</v>
      </c>
      <c r="I31" s="43" t="s">
        <v>96</v>
      </c>
      <c r="J31" s="66" t="s">
        <v>128</v>
      </c>
      <c r="K31" s="66" t="s">
        <v>96</v>
      </c>
      <c r="L31" s="43" t="s">
        <v>128</v>
      </c>
      <c r="M31" s="43" t="s">
        <v>96</v>
      </c>
      <c r="N31" s="43" t="s">
        <v>128</v>
      </c>
      <c r="O31" s="43">
        <f t="shared" si="2"/>
        <v>4</v>
      </c>
      <c r="Q31" s="66"/>
      <c r="R31" s="66"/>
      <c r="S31" s="11"/>
      <c r="T31" s="43" t="s">
        <v>96</v>
      </c>
      <c r="U31" s="43" t="s">
        <v>96</v>
      </c>
      <c r="V31" s="66" t="s">
        <v>128</v>
      </c>
      <c r="W31" s="43" t="s">
        <v>96</v>
      </c>
      <c r="X31" s="43" t="s">
        <v>128</v>
      </c>
      <c r="Y31" s="43"/>
      <c r="Z31" s="43" t="s">
        <v>96</v>
      </c>
      <c r="AA31" s="43">
        <f t="shared" si="1"/>
        <v>4</v>
      </c>
    </row>
    <row r="32" spans="2:27" x14ac:dyDescent="0.25">
      <c r="B32" s="35">
        <v>44738</v>
      </c>
      <c r="C32" s="36" t="s">
        <v>8</v>
      </c>
      <c r="D32" s="11"/>
      <c r="E32" s="66"/>
      <c r="F32" s="66"/>
      <c r="G32" s="11"/>
      <c r="H32" s="67" t="s">
        <v>96</v>
      </c>
      <c r="I32" s="67" t="s">
        <v>96</v>
      </c>
      <c r="J32" s="67" t="s">
        <v>96</v>
      </c>
      <c r="K32" s="68" t="s">
        <v>96</v>
      </c>
      <c r="L32" s="67" t="s">
        <v>128</v>
      </c>
      <c r="M32" s="67" t="s">
        <v>128</v>
      </c>
      <c r="N32" s="67" t="s">
        <v>96</v>
      </c>
      <c r="O32" s="67">
        <f t="shared" si="2"/>
        <v>5</v>
      </c>
      <c r="Q32" s="66"/>
      <c r="R32" s="66"/>
      <c r="S32" s="11"/>
      <c r="T32" s="66" t="s">
        <v>128</v>
      </c>
      <c r="U32" s="43" t="s">
        <v>96</v>
      </c>
      <c r="V32" s="43" t="s">
        <v>96</v>
      </c>
      <c r="W32" s="43" t="s">
        <v>96</v>
      </c>
      <c r="X32" s="43" t="s">
        <v>128</v>
      </c>
      <c r="Y32" s="43"/>
      <c r="Z32" s="43" t="s">
        <v>96</v>
      </c>
      <c r="AA32" s="43">
        <f t="shared" si="1"/>
        <v>4</v>
      </c>
    </row>
    <row r="33" spans="2:27" x14ac:dyDescent="0.25">
      <c r="B33" s="35">
        <v>44739</v>
      </c>
      <c r="C33" s="36" t="s">
        <v>9</v>
      </c>
      <c r="D33" s="11"/>
      <c r="E33" s="66"/>
      <c r="F33" s="66"/>
      <c r="G33" s="11"/>
      <c r="H33" s="66" t="s">
        <v>128</v>
      </c>
      <c r="I33" s="66" t="s">
        <v>128</v>
      </c>
      <c r="J33" s="66" t="s">
        <v>128</v>
      </c>
      <c r="K33" s="66" t="s">
        <v>128</v>
      </c>
      <c r="L33" s="43" t="s">
        <v>128</v>
      </c>
      <c r="M33" s="43" t="s">
        <v>128</v>
      </c>
      <c r="N33" s="43" t="s">
        <v>128</v>
      </c>
      <c r="O33" s="43">
        <f t="shared" si="2"/>
        <v>0</v>
      </c>
      <c r="Q33" s="66"/>
      <c r="R33" s="66"/>
      <c r="S33" s="11"/>
      <c r="T33" s="66" t="s">
        <v>128</v>
      </c>
      <c r="U33" s="66" t="s">
        <v>128</v>
      </c>
      <c r="V33" s="66" t="s">
        <v>128</v>
      </c>
      <c r="W33" s="66" t="s">
        <v>128</v>
      </c>
      <c r="X33" s="43" t="s">
        <v>128</v>
      </c>
      <c r="Y33" s="43"/>
      <c r="Z33" s="43" t="s">
        <v>128</v>
      </c>
      <c r="AA33" s="43">
        <f t="shared" si="1"/>
        <v>0</v>
      </c>
    </row>
    <row r="34" spans="2:27" x14ac:dyDescent="0.25">
      <c r="B34" s="35">
        <v>44740</v>
      </c>
      <c r="C34" s="36" t="s">
        <v>10</v>
      </c>
      <c r="D34" s="11"/>
      <c r="E34" s="66"/>
      <c r="F34" s="66"/>
      <c r="G34" s="11"/>
      <c r="H34" s="66" t="s">
        <v>128</v>
      </c>
      <c r="I34" s="66" t="s">
        <v>128</v>
      </c>
      <c r="J34" s="66" t="s">
        <v>128</v>
      </c>
      <c r="K34" s="66" t="s">
        <v>128</v>
      </c>
      <c r="L34" s="43" t="s">
        <v>128</v>
      </c>
      <c r="M34" s="43" t="s">
        <v>128</v>
      </c>
      <c r="N34" s="43" t="s">
        <v>128</v>
      </c>
      <c r="O34" s="43">
        <f t="shared" si="2"/>
        <v>0</v>
      </c>
      <c r="Q34" s="66"/>
      <c r="R34" s="66"/>
      <c r="S34" s="11"/>
      <c r="T34" s="66" t="s">
        <v>128</v>
      </c>
      <c r="U34" s="66" t="s">
        <v>128</v>
      </c>
      <c r="V34" s="66" t="s">
        <v>128</v>
      </c>
      <c r="W34" s="66" t="s">
        <v>128</v>
      </c>
      <c r="X34" s="43" t="s">
        <v>128</v>
      </c>
      <c r="Y34" s="43"/>
      <c r="Z34" s="43" t="s">
        <v>128</v>
      </c>
      <c r="AA34" s="43">
        <f t="shared" si="1"/>
        <v>0</v>
      </c>
    </row>
    <row r="35" spans="2:27" x14ac:dyDescent="0.25">
      <c r="B35" s="35">
        <v>44741</v>
      </c>
      <c r="C35" s="36" t="s">
        <v>11</v>
      </c>
      <c r="D35" s="11"/>
      <c r="E35" s="66"/>
      <c r="F35" s="66"/>
      <c r="G35" s="11"/>
      <c r="H35" s="66" t="s">
        <v>128</v>
      </c>
      <c r="I35" s="66" t="s">
        <v>128</v>
      </c>
      <c r="J35" s="66" t="s">
        <v>128</v>
      </c>
      <c r="K35" s="66" t="s">
        <v>128</v>
      </c>
      <c r="L35" s="43" t="s">
        <v>128</v>
      </c>
      <c r="M35" s="43" t="s">
        <v>128</v>
      </c>
      <c r="N35" s="43" t="s">
        <v>128</v>
      </c>
      <c r="O35" s="43">
        <f t="shared" si="2"/>
        <v>0</v>
      </c>
      <c r="Q35" s="66"/>
      <c r="R35" s="66"/>
      <c r="S35" s="11"/>
      <c r="T35" s="66" t="s">
        <v>128</v>
      </c>
      <c r="U35" s="66" t="s">
        <v>128</v>
      </c>
      <c r="V35" s="66" t="s">
        <v>128</v>
      </c>
      <c r="W35" s="66" t="s">
        <v>128</v>
      </c>
      <c r="X35" s="43" t="s">
        <v>128</v>
      </c>
      <c r="Y35" s="43"/>
      <c r="Z35" s="43" t="s">
        <v>128</v>
      </c>
      <c r="AA35" s="43">
        <f t="shared" si="1"/>
        <v>0</v>
      </c>
    </row>
    <row r="36" spans="2:27" x14ac:dyDescent="0.25">
      <c r="B36" s="35">
        <v>44742</v>
      </c>
      <c r="C36" s="36" t="s">
        <v>12</v>
      </c>
      <c r="D36" s="11"/>
      <c r="E36" s="66"/>
      <c r="F36" s="66"/>
      <c r="G36" s="11"/>
      <c r="H36" s="66" t="s">
        <v>128</v>
      </c>
      <c r="I36" s="66" t="s">
        <v>128</v>
      </c>
      <c r="J36" s="66" t="s">
        <v>128</v>
      </c>
      <c r="K36" s="66" t="s">
        <v>128</v>
      </c>
      <c r="L36" s="43" t="s">
        <v>128</v>
      </c>
      <c r="M36" s="43" t="s">
        <v>128</v>
      </c>
      <c r="N36" s="43" t="s">
        <v>128</v>
      </c>
      <c r="O36" s="43">
        <f t="shared" si="2"/>
        <v>0</v>
      </c>
      <c r="Q36" s="66"/>
      <c r="R36" s="66"/>
      <c r="S36" s="11"/>
      <c r="T36" s="66" t="s">
        <v>128</v>
      </c>
      <c r="U36" s="66" t="s">
        <v>128</v>
      </c>
      <c r="V36" s="66" t="s">
        <v>128</v>
      </c>
      <c r="W36" s="66" t="s">
        <v>128</v>
      </c>
      <c r="X36" s="43" t="s">
        <v>128</v>
      </c>
      <c r="Y36" s="43"/>
      <c r="Z36" s="43" t="s">
        <v>128</v>
      </c>
      <c r="AA36" s="43">
        <f t="shared" si="1"/>
        <v>0</v>
      </c>
    </row>
    <row r="37" spans="2:27" x14ac:dyDescent="0.25">
      <c r="B37" s="4">
        <v>45383</v>
      </c>
      <c r="C37" s="5" t="s">
        <v>194</v>
      </c>
      <c r="D37" s="11"/>
      <c r="E37" s="45"/>
      <c r="F37" s="45"/>
      <c r="G37" s="46"/>
      <c r="H37" s="47"/>
      <c r="I37" s="47"/>
      <c r="J37" s="47"/>
      <c r="K37" s="47"/>
      <c r="L37" s="47"/>
      <c r="M37" s="47"/>
      <c r="N37" s="47"/>
      <c r="O37" s="2">
        <f t="shared" si="2"/>
        <v>0</v>
      </c>
      <c r="Q37" s="45"/>
      <c r="R37" s="45"/>
      <c r="S37" s="46"/>
      <c r="T37" s="47"/>
      <c r="U37" s="47"/>
      <c r="V37" s="47"/>
      <c r="W37" s="47"/>
      <c r="X37" s="47"/>
      <c r="Y37" s="47"/>
      <c r="Z37" s="47"/>
      <c r="AA37" s="2">
        <f t="shared" si="1"/>
        <v>0</v>
      </c>
    </row>
    <row r="38" spans="2:27" x14ac:dyDescent="0.25">
      <c r="B38" s="4">
        <v>45384</v>
      </c>
      <c r="C38" s="5" t="s">
        <v>10</v>
      </c>
      <c r="D38" s="11"/>
      <c r="E38" s="45"/>
      <c r="F38" s="45"/>
      <c r="G38" s="46"/>
      <c r="H38" s="47"/>
      <c r="I38" s="47"/>
      <c r="J38" s="47"/>
      <c r="K38" s="47"/>
      <c r="L38" s="47"/>
      <c r="M38" s="47"/>
      <c r="N38" s="47"/>
      <c r="O38" s="2">
        <f t="shared" si="2"/>
        <v>0</v>
      </c>
      <c r="Q38" s="45"/>
      <c r="R38" s="45"/>
      <c r="S38" s="46"/>
      <c r="T38" s="47"/>
      <c r="U38" s="47"/>
      <c r="V38" s="47"/>
      <c r="W38" s="47"/>
      <c r="X38" s="47"/>
      <c r="Y38" s="47"/>
      <c r="Z38" s="47"/>
      <c r="AA38" s="2">
        <f t="shared" si="1"/>
        <v>0</v>
      </c>
    </row>
    <row r="39" spans="2:27" x14ac:dyDescent="0.25">
      <c r="B39" s="4">
        <v>45385</v>
      </c>
      <c r="C39" s="5" t="s">
        <v>11</v>
      </c>
      <c r="D39" s="11"/>
      <c r="E39" s="45"/>
      <c r="F39" s="45"/>
      <c r="G39" s="46"/>
      <c r="H39" s="47"/>
      <c r="I39" s="47"/>
      <c r="J39" s="47"/>
      <c r="K39" s="47"/>
      <c r="L39" s="47"/>
      <c r="M39" s="47"/>
      <c r="N39" s="47"/>
      <c r="O39" s="2">
        <f t="shared" si="2"/>
        <v>0</v>
      </c>
      <c r="Q39" s="45"/>
      <c r="R39" s="45"/>
      <c r="S39" s="46"/>
      <c r="T39" s="47"/>
      <c r="U39" s="47"/>
      <c r="V39" s="47"/>
      <c r="W39" s="47"/>
      <c r="X39" s="47"/>
      <c r="Y39" s="47"/>
      <c r="Z39" s="47"/>
      <c r="AA39" s="2">
        <f t="shared" si="1"/>
        <v>0</v>
      </c>
    </row>
    <row r="40" spans="2:27" x14ac:dyDescent="0.25">
      <c r="B40" s="4">
        <v>45386</v>
      </c>
      <c r="C40" s="5" t="s">
        <v>12</v>
      </c>
      <c r="D40" s="11"/>
      <c r="E40" s="45"/>
      <c r="F40" s="45"/>
      <c r="G40" s="46"/>
      <c r="H40" s="47"/>
      <c r="I40" s="47"/>
      <c r="J40" s="47"/>
      <c r="K40" s="47"/>
      <c r="L40" s="47"/>
      <c r="M40" s="47"/>
      <c r="N40" s="47"/>
      <c r="O40" s="2">
        <f t="shared" si="2"/>
        <v>0</v>
      </c>
      <c r="Q40" s="45"/>
      <c r="R40" s="45"/>
      <c r="S40" s="46"/>
      <c r="T40" s="47"/>
      <c r="U40" s="47"/>
      <c r="V40" s="47"/>
      <c r="W40" s="47"/>
      <c r="X40" s="47"/>
      <c r="Y40" s="47"/>
      <c r="Z40" s="47"/>
      <c r="AA40" s="2">
        <f t="shared" si="1"/>
        <v>0</v>
      </c>
    </row>
    <row r="41" spans="2:27" x14ac:dyDescent="0.25">
      <c r="B41" s="4">
        <v>45387</v>
      </c>
      <c r="C41" s="5" t="s">
        <v>13</v>
      </c>
      <c r="D41" s="11"/>
      <c r="E41" s="45"/>
      <c r="F41" s="45"/>
      <c r="G41" s="46"/>
      <c r="H41" s="47"/>
      <c r="I41" s="47"/>
      <c r="J41" s="47"/>
      <c r="K41" s="47"/>
      <c r="L41" s="47"/>
      <c r="M41" s="47"/>
      <c r="N41" s="47"/>
      <c r="O41" s="2">
        <f t="shared" si="2"/>
        <v>0</v>
      </c>
      <c r="Q41" s="45"/>
      <c r="R41" s="45"/>
      <c r="S41" s="46"/>
      <c r="T41" s="47"/>
      <c r="U41" s="47"/>
      <c r="V41" s="47"/>
      <c r="W41" s="47"/>
      <c r="X41" s="47"/>
      <c r="Y41" s="47"/>
      <c r="Z41" s="47"/>
      <c r="AA41" s="2">
        <f t="shared" si="1"/>
        <v>0</v>
      </c>
    </row>
    <row r="42" spans="2:27" x14ac:dyDescent="0.25">
      <c r="B42" s="4">
        <v>45388</v>
      </c>
      <c r="C42" s="5" t="s">
        <v>7</v>
      </c>
      <c r="D42" s="11"/>
      <c r="E42" s="45"/>
      <c r="F42" s="45"/>
      <c r="G42" s="46"/>
      <c r="H42" s="47"/>
      <c r="I42" s="47"/>
      <c r="J42" s="47"/>
      <c r="K42" s="47"/>
      <c r="L42" s="47"/>
      <c r="M42" s="47"/>
      <c r="N42" s="47"/>
      <c r="O42" s="2">
        <f t="shared" si="2"/>
        <v>0</v>
      </c>
      <c r="Q42" s="45"/>
      <c r="R42" s="45"/>
      <c r="S42" s="46"/>
      <c r="T42" s="47"/>
      <c r="U42" s="47"/>
      <c r="V42" s="47"/>
      <c r="W42" s="47"/>
      <c r="X42" s="47"/>
      <c r="Y42" s="47"/>
      <c r="Z42" s="47"/>
      <c r="AA42" s="2">
        <f t="shared" si="1"/>
        <v>0</v>
      </c>
    </row>
    <row r="43" spans="2:27" x14ac:dyDescent="0.25">
      <c r="B43" s="4">
        <v>45389</v>
      </c>
      <c r="C43" s="5" t="s">
        <v>8</v>
      </c>
      <c r="D43" s="11"/>
      <c r="E43" s="45"/>
      <c r="F43" s="45"/>
      <c r="G43" s="46"/>
      <c r="H43" s="47"/>
      <c r="I43" s="47"/>
      <c r="J43" s="47"/>
      <c r="K43" s="47"/>
      <c r="L43" s="47"/>
      <c r="M43" s="47"/>
      <c r="N43" s="47"/>
      <c r="O43" s="2">
        <f t="shared" si="2"/>
        <v>0</v>
      </c>
      <c r="Q43" s="45"/>
      <c r="R43" s="45"/>
      <c r="S43" s="46"/>
      <c r="T43" s="47"/>
      <c r="U43" s="47"/>
      <c r="V43" s="47"/>
      <c r="W43" s="47"/>
      <c r="X43" s="47"/>
      <c r="Y43" s="47"/>
      <c r="Z43" s="47"/>
      <c r="AA43" s="2">
        <f t="shared" si="1"/>
        <v>0</v>
      </c>
    </row>
    <row r="44" spans="2:27" x14ac:dyDescent="0.25">
      <c r="B44" s="4">
        <v>45390</v>
      </c>
      <c r="C44" s="5" t="s">
        <v>9</v>
      </c>
      <c r="D44" s="11"/>
      <c r="E44" s="45"/>
      <c r="F44" s="45"/>
      <c r="G44" s="46"/>
      <c r="H44" s="47"/>
      <c r="I44" s="47"/>
      <c r="J44" s="47"/>
      <c r="K44" s="47"/>
      <c r="L44" s="47"/>
      <c r="M44" s="47"/>
      <c r="N44" s="47"/>
      <c r="O44" s="2">
        <f t="shared" si="2"/>
        <v>0</v>
      </c>
      <c r="Q44" s="45"/>
      <c r="R44" s="45"/>
      <c r="S44" s="46"/>
      <c r="T44" s="47"/>
      <c r="U44" s="47"/>
      <c r="V44" s="47"/>
      <c r="W44" s="47"/>
      <c r="X44" s="47"/>
      <c r="Y44" s="47"/>
      <c r="Z44" s="47"/>
      <c r="AA44" s="2">
        <f t="shared" si="1"/>
        <v>0</v>
      </c>
    </row>
    <row r="45" spans="2:27" x14ac:dyDescent="0.25">
      <c r="B45" s="4">
        <v>45391</v>
      </c>
      <c r="C45" s="5" t="s">
        <v>10</v>
      </c>
      <c r="D45" s="11"/>
      <c r="E45" s="45"/>
      <c r="F45" s="45"/>
      <c r="G45" s="46"/>
      <c r="H45" s="47"/>
      <c r="I45" s="47"/>
      <c r="J45" s="47"/>
      <c r="K45" s="47"/>
      <c r="L45" s="47"/>
      <c r="M45" s="47"/>
      <c r="N45" s="47"/>
      <c r="O45" s="2">
        <f t="shared" si="2"/>
        <v>0</v>
      </c>
      <c r="Q45" s="45"/>
      <c r="R45" s="45"/>
      <c r="S45" s="46"/>
      <c r="T45" s="47"/>
      <c r="U45" s="47"/>
      <c r="V45" s="47"/>
      <c r="W45" s="47"/>
      <c r="X45" s="47"/>
      <c r="Y45" s="47"/>
      <c r="Z45" s="47"/>
      <c r="AA45" s="2">
        <f t="shared" si="1"/>
        <v>0</v>
      </c>
    </row>
    <row r="46" spans="2:27" x14ac:dyDescent="0.25">
      <c r="B46" s="4">
        <v>45392</v>
      </c>
      <c r="C46" s="5" t="s">
        <v>11</v>
      </c>
      <c r="D46" s="11"/>
      <c r="E46" s="45"/>
      <c r="F46" s="45"/>
      <c r="G46" s="46"/>
      <c r="H46" s="47"/>
      <c r="I46" s="47"/>
      <c r="J46" s="47"/>
      <c r="K46" s="47"/>
      <c r="L46" s="47"/>
      <c r="M46" s="47"/>
      <c r="N46" s="47"/>
      <c r="O46" s="2">
        <f t="shared" si="2"/>
        <v>0</v>
      </c>
      <c r="Q46" s="45"/>
      <c r="R46" s="45"/>
      <c r="S46" s="46"/>
      <c r="T46" s="47"/>
      <c r="U46" s="47"/>
      <c r="V46" s="47"/>
      <c r="W46" s="47"/>
      <c r="X46" s="47"/>
      <c r="Y46" s="47"/>
      <c r="Z46" s="47"/>
      <c r="AA46" s="2">
        <f t="shared" si="1"/>
        <v>0</v>
      </c>
    </row>
    <row r="47" spans="2:27" x14ac:dyDescent="0.25">
      <c r="B47" s="4">
        <v>45393</v>
      </c>
      <c r="C47" s="5" t="s">
        <v>12</v>
      </c>
      <c r="D47" s="11"/>
      <c r="E47" s="45"/>
      <c r="F47" s="45"/>
      <c r="G47" s="46"/>
      <c r="H47" s="47"/>
      <c r="I47" s="47"/>
      <c r="J47" s="47"/>
      <c r="K47" s="47"/>
      <c r="L47" s="47"/>
      <c r="M47" s="47"/>
      <c r="N47" s="47"/>
      <c r="O47" s="2">
        <f t="shared" si="2"/>
        <v>0</v>
      </c>
      <c r="Q47" s="45"/>
      <c r="R47" s="45"/>
      <c r="S47" s="46"/>
      <c r="T47" s="47"/>
      <c r="U47" s="47"/>
      <c r="V47" s="47"/>
      <c r="W47" s="47"/>
      <c r="X47" s="47"/>
      <c r="Y47" s="47"/>
      <c r="Z47" s="47"/>
      <c r="AA47" s="2">
        <f t="shared" si="1"/>
        <v>0</v>
      </c>
    </row>
    <row r="48" spans="2:27" x14ac:dyDescent="0.25">
      <c r="B48" s="4">
        <v>45394</v>
      </c>
      <c r="C48" s="5" t="s">
        <v>13</v>
      </c>
      <c r="D48" s="11"/>
      <c r="E48" s="45"/>
      <c r="F48" s="45"/>
      <c r="G48" s="46"/>
      <c r="H48" s="47"/>
      <c r="I48" s="47"/>
      <c r="J48" s="47"/>
      <c r="K48" s="47"/>
      <c r="L48" s="47"/>
      <c r="M48" s="47"/>
      <c r="N48" s="47"/>
      <c r="O48" s="2">
        <f t="shared" si="2"/>
        <v>0</v>
      </c>
      <c r="Q48" s="45"/>
      <c r="R48" s="45"/>
      <c r="S48" s="46"/>
      <c r="T48" s="47"/>
      <c r="U48" s="47"/>
      <c r="V48" s="47"/>
      <c r="W48" s="47"/>
      <c r="X48" s="47"/>
      <c r="Y48" s="47"/>
      <c r="Z48" s="47"/>
      <c r="AA48" s="2">
        <f t="shared" si="1"/>
        <v>0</v>
      </c>
    </row>
    <row r="49" spans="2:27" x14ac:dyDescent="0.25">
      <c r="B49" s="4">
        <v>45395</v>
      </c>
      <c r="C49" s="5" t="s">
        <v>7</v>
      </c>
      <c r="D49" s="11"/>
      <c r="E49" s="45"/>
      <c r="F49" s="45"/>
      <c r="G49" s="46"/>
      <c r="H49" s="47"/>
      <c r="I49" s="47"/>
      <c r="J49" s="47"/>
      <c r="K49" s="47"/>
      <c r="L49" s="47"/>
      <c r="M49" s="47"/>
      <c r="N49" s="47"/>
      <c r="O49" s="2">
        <f t="shared" si="2"/>
        <v>0</v>
      </c>
      <c r="Q49" s="45"/>
      <c r="R49" s="45"/>
      <c r="S49" s="46"/>
      <c r="T49" s="47"/>
      <c r="U49" s="47"/>
      <c r="V49" s="47"/>
      <c r="W49" s="47"/>
      <c r="X49" s="47"/>
      <c r="Y49" s="47"/>
      <c r="Z49" s="47"/>
      <c r="AA49" s="2">
        <f t="shared" si="1"/>
        <v>0</v>
      </c>
    </row>
    <row r="50" spans="2:27" x14ac:dyDescent="0.25">
      <c r="B50" s="4">
        <v>45396</v>
      </c>
      <c r="C50" s="5" t="s">
        <v>8</v>
      </c>
      <c r="D50" s="11"/>
      <c r="E50" s="45"/>
      <c r="F50" s="45"/>
      <c r="G50" s="46"/>
      <c r="H50" s="47"/>
      <c r="I50" s="47"/>
      <c r="J50" s="47"/>
      <c r="K50" s="47"/>
      <c r="L50" s="47"/>
      <c r="M50" s="47"/>
      <c r="N50" s="47"/>
      <c r="O50" s="2">
        <f t="shared" si="2"/>
        <v>0</v>
      </c>
      <c r="Q50" s="45"/>
      <c r="R50" s="45"/>
      <c r="S50" s="46"/>
      <c r="T50" s="47"/>
      <c r="U50" s="47"/>
      <c r="V50" s="47"/>
      <c r="W50" s="47"/>
      <c r="X50" s="47"/>
      <c r="Y50" s="47"/>
      <c r="Z50" s="47"/>
      <c r="AA50" s="2">
        <f t="shared" si="1"/>
        <v>0</v>
      </c>
    </row>
    <row r="51" spans="2:27" x14ac:dyDescent="0.25">
      <c r="B51" s="4">
        <v>45397</v>
      </c>
      <c r="C51" s="5" t="s">
        <v>9</v>
      </c>
      <c r="D51" s="11"/>
      <c r="E51" s="45"/>
      <c r="F51" s="45"/>
      <c r="G51" s="46"/>
      <c r="H51" s="47"/>
      <c r="I51" s="47"/>
      <c r="J51" s="47"/>
      <c r="K51" s="47"/>
      <c r="L51" s="47"/>
      <c r="M51" s="47"/>
      <c r="N51" s="47"/>
      <c r="O51" s="2">
        <f t="shared" si="2"/>
        <v>0</v>
      </c>
      <c r="Q51" s="45"/>
      <c r="R51" s="45"/>
      <c r="S51" s="46"/>
      <c r="T51" s="47"/>
      <c r="U51" s="47"/>
      <c r="V51" s="47"/>
      <c r="W51" s="47"/>
      <c r="X51" s="47"/>
      <c r="Y51" s="47"/>
      <c r="Z51" s="47"/>
      <c r="AA51" s="2">
        <f t="shared" si="1"/>
        <v>0</v>
      </c>
    </row>
    <row r="52" spans="2:27" x14ac:dyDescent="0.25">
      <c r="B52" s="4">
        <v>45398</v>
      </c>
      <c r="C52" s="5" t="s">
        <v>10</v>
      </c>
      <c r="D52" s="11"/>
      <c r="E52" s="48"/>
      <c r="F52" s="48"/>
      <c r="G52" s="46"/>
      <c r="H52" s="47"/>
      <c r="I52" s="47"/>
      <c r="J52" s="47"/>
      <c r="K52" s="47"/>
      <c r="L52" s="47"/>
      <c r="M52" s="47"/>
      <c r="N52" s="47"/>
      <c r="O52" s="2">
        <f t="shared" si="2"/>
        <v>0</v>
      </c>
      <c r="Q52" s="48"/>
      <c r="R52" s="48"/>
      <c r="S52" s="46"/>
      <c r="T52" s="47"/>
      <c r="U52" s="47"/>
      <c r="V52" s="47"/>
      <c r="W52" s="47"/>
      <c r="X52" s="47"/>
      <c r="Y52" s="47"/>
      <c r="Z52" s="47"/>
      <c r="AA52" s="2">
        <f t="shared" si="1"/>
        <v>0</v>
      </c>
    </row>
    <row r="53" spans="2:27" x14ac:dyDescent="0.25">
      <c r="B53" s="4">
        <v>45399</v>
      </c>
      <c r="C53" s="5" t="s">
        <v>11</v>
      </c>
      <c r="D53" s="11"/>
      <c r="E53" s="45"/>
      <c r="F53" s="45"/>
      <c r="G53" s="46"/>
      <c r="H53" s="47"/>
      <c r="I53" s="47"/>
      <c r="J53" s="47"/>
      <c r="K53" s="47"/>
      <c r="L53" s="47"/>
      <c r="M53" s="47"/>
      <c r="N53" s="47"/>
      <c r="O53" s="2">
        <f t="shared" si="2"/>
        <v>0</v>
      </c>
      <c r="Q53" s="45"/>
      <c r="R53" s="45"/>
      <c r="S53" s="46"/>
      <c r="T53" s="47"/>
      <c r="U53" s="47"/>
      <c r="V53" s="47"/>
      <c r="W53" s="47"/>
      <c r="X53" s="47"/>
      <c r="Y53" s="47"/>
      <c r="Z53" s="47"/>
      <c r="AA53" s="2">
        <f t="shared" si="1"/>
        <v>0</v>
      </c>
    </row>
    <row r="54" spans="2:27" x14ac:dyDescent="0.25">
      <c r="B54" s="4">
        <v>45400</v>
      </c>
      <c r="C54" s="5" t="s">
        <v>12</v>
      </c>
      <c r="D54" s="11"/>
      <c r="E54" s="48"/>
      <c r="F54" s="48"/>
      <c r="G54" s="46"/>
      <c r="H54" s="47"/>
      <c r="I54" s="47"/>
      <c r="J54" s="47"/>
      <c r="K54" s="47"/>
      <c r="L54" s="47"/>
      <c r="M54" s="47"/>
      <c r="N54" s="47"/>
      <c r="O54" s="2">
        <f t="shared" si="2"/>
        <v>0</v>
      </c>
      <c r="Q54" s="45"/>
      <c r="R54" s="45"/>
      <c r="S54" s="46"/>
      <c r="T54" s="47"/>
      <c r="U54" s="47"/>
      <c r="V54" s="47"/>
      <c r="W54" s="47"/>
      <c r="X54" s="47"/>
      <c r="Y54" s="47"/>
      <c r="Z54" s="47"/>
      <c r="AA54" s="2">
        <f t="shared" si="1"/>
        <v>0</v>
      </c>
    </row>
    <row r="55" spans="2:27" x14ac:dyDescent="0.25">
      <c r="B55" s="4">
        <v>45401</v>
      </c>
      <c r="C55" s="5" t="s">
        <v>13</v>
      </c>
      <c r="D55" s="11"/>
      <c r="E55" s="45"/>
      <c r="F55" s="45"/>
      <c r="G55" s="46"/>
      <c r="H55" s="47"/>
      <c r="I55" s="47"/>
      <c r="J55" s="47"/>
      <c r="K55" s="47"/>
      <c r="L55" s="47"/>
      <c r="M55" s="47"/>
      <c r="N55" s="47"/>
      <c r="O55" s="2">
        <f t="shared" si="2"/>
        <v>0</v>
      </c>
      <c r="Q55" s="45"/>
      <c r="R55" s="45"/>
      <c r="S55" s="46"/>
      <c r="T55" s="47"/>
      <c r="U55" s="47"/>
      <c r="V55" s="47"/>
      <c r="W55" s="47"/>
      <c r="X55" s="47"/>
      <c r="Y55" s="47"/>
      <c r="Z55" s="47"/>
      <c r="AA55" s="2">
        <f t="shared" si="1"/>
        <v>0</v>
      </c>
    </row>
    <row r="56" spans="2:27" x14ac:dyDescent="0.25">
      <c r="B56" s="4">
        <v>45402</v>
      </c>
      <c r="C56" s="5" t="s">
        <v>7</v>
      </c>
      <c r="D56" s="11"/>
      <c r="E56" s="45"/>
      <c r="F56" s="45"/>
      <c r="G56" s="46"/>
      <c r="H56" s="47"/>
      <c r="I56" s="47"/>
      <c r="J56" s="47"/>
      <c r="K56" s="47"/>
      <c r="L56" s="47"/>
      <c r="M56" s="47"/>
      <c r="N56" s="47"/>
      <c r="O56" s="2">
        <f t="shared" si="2"/>
        <v>0</v>
      </c>
      <c r="Q56" s="45"/>
      <c r="R56" s="45"/>
      <c r="S56" s="46"/>
      <c r="T56" s="47"/>
      <c r="U56" s="47"/>
      <c r="V56" s="47"/>
      <c r="W56" s="47"/>
      <c r="X56" s="47"/>
      <c r="Y56" s="47"/>
      <c r="Z56" s="47"/>
      <c r="AA56" s="2">
        <f t="shared" si="1"/>
        <v>0</v>
      </c>
    </row>
    <row r="57" spans="2:27" x14ac:dyDescent="0.25">
      <c r="B57" s="4">
        <v>45403</v>
      </c>
      <c r="C57" s="5" t="s">
        <v>8</v>
      </c>
      <c r="D57" s="11"/>
      <c r="E57" s="45"/>
      <c r="F57" s="45"/>
      <c r="G57" s="46"/>
      <c r="H57" s="47"/>
      <c r="I57" s="47"/>
      <c r="J57" s="47"/>
      <c r="K57" s="47"/>
      <c r="L57" s="47"/>
      <c r="M57" s="47"/>
      <c r="N57" s="47"/>
      <c r="O57" s="2">
        <f t="shared" si="2"/>
        <v>0</v>
      </c>
      <c r="Q57" s="45"/>
      <c r="R57" s="45"/>
      <c r="S57" s="46"/>
      <c r="T57" s="47"/>
      <c r="U57" s="47"/>
      <c r="V57" s="47"/>
      <c r="W57" s="47"/>
      <c r="X57" s="47"/>
      <c r="Y57" s="47"/>
      <c r="Z57" s="47"/>
      <c r="AA57" s="2">
        <f t="shared" ref="AA57:AA120" si="3">COUNTIF(T57:Z57,"○")</f>
        <v>0</v>
      </c>
    </row>
    <row r="58" spans="2:27" x14ac:dyDescent="0.25">
      <c r="B58" s="4">
        <v>45404</v>
      </c>
      <c r="C58" s="5" t="s">
        <v>9</v>
      </c>
      <c r="D58" s="11"/>
      <c r="E58" s="45"/>
      <c r="F58" s="45"/>
      <c r="G58" s="46"/>
      <c r="H58" s="47"/>
      <c r="I58" s="47"/>
      <c r="J58" s="47"/>
      <c r="K58" s="47"/>
      <c r="L58" s="47"/>
      <c r="M58" s="47"/>
      <c r="N58" s="47"/>
      <c r="O58" s="2">
        <f t="shared" si="2"/>
        <v>0</v>
      </c>
      <c r="Q58" s="45"/>
      <c r="R58" s="45"/>
      <c r="S58" s="46"/>
      <c r="T58" s="47"/>
      <c r="U58" s="47"/>
      <c r="V58" s="47"/>
      <c r="W58" s="47"/>
      <c r="X58" s="47"/>
      <c r="Y58" s="47"/>
      <c r="Z58" s="47"/>
      <c r="AA58" s="2">
        <f t="shared" si="3"/>
        <v>0</v>
      </c>
    </row>
    <row r="59" spans="2:27" x14ac:dyDescent="0.25">
      <c r="B59" s="4">
        <v>45405</v>
      </c>
      <c r="C59" s="5" t="s">
        <v>10</v>
      </c>
      <c r="D59" s="11"/>
      <c r="E59" s="45"/>
      <c r="F59" s="45"/>
      <c r="G59" s="46"/>
      <c r="H59" s="47"/>
      <c r="I59" s="47"/>
      <c r="J59" s="47"/>
      <c r="K59" s="47"/>
      <c r="L59" s="47"/>
      <c r="M59" s="47"/>
      <c r="N59" s="47"/>
      <c r="O59" s="2">
        <f t="shared" si="2"/>
        <v>0</v>
      </c>
      <c r="Q59" s="45"/>
      <c r="R59" s="45"/>
      <c r="S59" s="46"/>
      <c r="T59" s="47"/>
      <c r="U59" s="47"/>
      <c r="V59" s="47"/>
      <c r="W59" s="47"/>
      <c r="X59" s="47"/>
      <c r="Y59" s="47"/>
      <c r="Z59" s="47"/>
      <c r="AA59" s="2">
        <f t="shared" si="3"/>
        <v>0</v>
      </c>
    </row>
    <row r="60" spans="2:27" x14ac:dyDescent="0.25">
      <c r="B60" s="4">
        <v>45406</v>
      </c>
      <c r="C60" s="5" t="s">
        <v>11</v>
      </c>
      <c r="D60" s="11"/>
      <c r="E60" s="45"/>
      <c r="F60" s="45"/>
      <c r="G60" s="46"/>
      <c r="H60" s="47"/>
      <c r="I60" s="47"/>
      <c r="J60" s="47"/>
      <c r="K60" s="47"/>
      <c r="L60" s="47"/>
      <c r="M60" s="47"/>
      <c r="N60" s="47"/>
      <c r="O60" s="2">
        <f t="shared" si="2"/>
        <v>0</v>
      </c>
      <c r="Q60" s="45"/>
      <c r="R60" s="45"/>
      <c r="S60" s="46"/>
      <c r="T60" s="47"/>
      <c r="U60" s="47"/>
      <c r="V60" s="47"/>
      <c r="W60" s="47"/>
      <c r="X60" s="47"/>
      <c r="Y60" s="47"/>
      <c r="Z60" s="47"/>
      <c r="AA60" s="2">
        <f t="shared" si="3"/>
        <v>0</v>
      </c>
    </row>
    <row r="61" spans="2:27" x14ac:dyDescent="0.25">
      <c r="B61" s="4">
        <v>45407</v>
      </c>
      <c r="C61" s="5" t="s">
        <v>12</v>
      </c>
      <c r="D61" s="11"/>
      <c r="E61" s="45"/>
      <c r="F61" s="45"/>
      <c r="G61" s="46"/>
      <c r="H61" s="47"/>
      <c r="I61" s="47"/>
      <c r="J61" s="47"/>
      <c r="K61" s="47"/>
      <c r="L61" s="47"/>
      <c r="M61" s="47"/>
      <c r="N61" s="47"/>
      <c r="O61" s="2">
        <f t="shared" si="2"/>
        <v>0</v>
      </c>
      <c r="Q61" s="45"/>
      <c r="R61" s="45"/>
      <c r="S61" s="46"/>
      <c r="T61" s="47"/>
      <c r="U61" s="47"/>
      <c r="V61" s="47"/>
      <c r="W61" s="47"/>
      <c r="X61" s="47"/>
      <c r="Y61" s="47"/>
      <c r="Z61" s="47"/>
      <c r="AA61" s="2">
        <f t="shared" si="3"/>
        <v>0</v>
      </c>
    </row>
    <row r="62" spans="2:27" x14ac:dyDescent="0.25">
      <c r="B62" s="4">
        <v>45408</v>
      </c>
      <c r="C62" s="5" t="s">
        <v>13</v>
      </c>
      <c r="D62" s="11"/>
      <c r="E62" s="45"/>
      <c r="F62" s="45"/>
      <c r="G62" s="46"/>
      <c r="H62" s="47"/>
      <c r="I62" s="47"/>
      <c r="J62" s="47"/>
      <c r="K62" s="47"/>
      <c r="L62" s="47"/>
      <c r="M62" s="47"/>
      <c r="N62" s="47"/>
      <c r="O62" s="2">
        <f t="shared" si="2"/>
        <v>0</v>
      </c>
      <c r="Q62" s="45"/>
      <c r="R62" s="45"/>
      <c r="S62" s="46"/>
      <c r="T62" s="47"/>
      <c r="U62" s="47"/>
      <c r="V62" s="47"/>
      <c r="W62" s="47"/>
      <c r="X62" s="47"/>
      <c r="Y62" s="47"/>
      <c r="Z62" s="47"/>
      <c r="AA62" s="2">
        <f t="shared" si="3"/>
        <v>0</v>
      </c>
    </row>
    <row r="63" spans="2:27" x14ac:dyDescent="0.25">
      <c r="B63" s="4">
        <v>45409</v>
      </c>
      <c r="C63" s="5" t="s">
        <v>7</v>
      </c>
      <c r="D63" s="11"/>
      <c r="E63" s="45"/>
      <c r="F63" s="45"/>
      <c r="G63" s="46"/>
      <c r="H63" s="47"/>
      <c r="I63" s="47"/>
      <c r="J63" s="47"/>
      <c r="K63" s="47"/>
      <c r="L63" s="47"/>
      <c r="M63" s="47"/>
      <c r="N63" s="47"/>
      <c r="O63" s="2">
        <f t="shared" si="2"/>
        <v>0</v>
      </c>
      <c r="Q63" s="45"/>
      <c r="R63" s="45"/>
      <c r="S63" s="46"/>
      <c r="T63" s="47"/>
      <c r="U63" s="47"/>
      <c r="V63" s="47"/>
      <c r="W63" s="47"/>
      <c r="X63" s="47"/>
      <c r="Y63" s="47"/>
      <c r="Z63" s="47"/>
      <c r="AA63" s="2">
        <f t="shared" si="3"/>
        <v>0</v>
      </c>
    </row>
    <row r="64" spans="2:27" x14ac:dyDescent="0.25">
      <c r="B64" s="4">
        <v>45410</v>
      </c>
      <c r="C64" s="5" t="s">
        <v>8</v>
      </c>
      <c r="D64" s="11"/>
      <c r="E64" s="45"/>
      <c r="F64" s="45"/>
      <c r="G64" s="46"/>
      <c r="H64" s="47"/>
      <c r="I64" s="47"/>
      <c r="J64" s="47"/>
      <c r="K64" s="47"/>
      <c r="L64" s="47"/>
      <c r="M64" s="47"/>
      <c r="N64" s="47"/>
      <c r="O64" s="2">
        <f t="shared" si="2"/>
        <v>0</v>
      </c>
      <c r="Q64" s="45"/>
      <c r="R64" s="45"/>
      <c r="S64" s="46"/>
      <c r="T64" s="47"/>
      <c r="U64" s="47"/>
      <c r="V64" s="47"/>
      <c r="W64" s="47"/>
      <c r="X64" s="47"/>
      <c r="Y64" s="47"/>
      <c r="Z64" s="47"/>
      <c r="AA64" s="2">
        <f t="shared" si="3"/>
        <v>0</v>
      </c>
    </row>
    <row r="65" spans="2:27" x14ac:dyDescent="0.25">
      <c r="B65" s="4">
        <v>45411</v>
      </c>
      <c r="C65" s="5" t="s">
        <v>9</v>
      </c>
      <c r="D65" s="11"/>
      <c r="E65" s="45"/>
      <c r="F65" s="45"/>
      <c r="G65" s="46"/>
      <c r="H65" s="47"/>
      <c r="I65" s="47"/>
      <c r="J65" s="47"/>
      <c r="K65" s="47"/>
      <c r="L65" s="47"/>
      <c r="M65" s="47"/>
      <c r="N65" s="47"/>
      <c r="O65" s="2">
        <f t="shared" si="2"/>
        <v>0</v>
      </c>
      <c r="Q65" s="45"/>
      <c r="R65" s="45"/>
      <c r="S65" s="46"/>
      <c r="T65" s="47"/>
      <c r="U65" s="47"/>
      <c r="V65" s="47"/>
      <c r="W65" s="47"/>
      <c r="X65" s="47"/>
      <c r="Y65" s="47"/>
      <c r="Z65" s="47"/>
      <c r="AA65" s="2">
        <f t="shared" si="3"/>
        <v>0</v>
      </c>
    </row>
    <row r="66" spans="2:27" x14ac:dyDescent="0.25">
      <c r="B66" s="4">
        <v>45412</v>
      </c>
      <c r="C66" s="5" t="s">
        <v>10</v>
      </c>
      <c r="D66" s="11"/>
      <c r="E66" s="48"/>
      <c r="F66" s="48"/>
      <c r="G66" s="46"/>
      <c r="H66" s="47"/>
      <c r="I66" s="47"/>
      <c r="J66" s="47"/>
      <c r="K66" s="47"/>
      <c r="L66" s="47"/>
      <c r="M66" s="47"/>
      <c r="N66" s="47"/>
      <c r="O66" s="2">
        <f t="shared" si="2"/>
        <v>0</v>
      </c>
      <c r="Q66" s="48"/>
      <c r="R66" s="48"/>
      <c r="S66" s="46"/>
      <c r="T66" s="47"/>
      <c r="U66" s="47"/>
      <c r="V66" s="47"/>
      <c r="W66" s="47"/>
      <c r="X66" s="47"/>
      <c r="Y66" s="47"/>
      <c r="Z66" s="47"/>
      <c r="AA66" s="2">
        <f t="shared" si="3"/>
        <v>0</v>
      </c>
    </row>
    <row r="67" spans="2:27" x14ac:dyDescent="0.25">
      <c r="B67" s="4">
        <v>45413</v>
      </c>
      <c r="C67" s="5" t="s">
        <v>11</v>
      </c>
      <c r="D67" s="11"/>
      <c r="E67" s="45"/>
      <c r="F67" s="45"/>
      <c r="G67" s="46"/>
      <c r="H67" s="47"/>
      <c r="I67" s="47"/>
      <c r="J67" s="47"/>
      <c r="K67" s="47"/>
      <c r="L67" s="47"/>
      <c r="M67" s="47"/>
      <c r="N67" s="47"/>
      <c r="O67" s="2">
        <f t="shared" si="2"/>
        <v>0</v>
      </c>
      <c r="Q67" s="45"/>
      <c r="R67" s="45"/>
      <c r="S67" s="46"/>
      <c r="T67" s="47"/>
      <c r="U67" s="47"/>
      <c r="V67" s="47"/>
      <c r="W67" s="47"/>
      <c r="X67" s="47"/>
      <c r="Y67" s="47"/>
      <c r="Z67" s="47"/>
      <c r="AA67" s="2">
        <f t="shared" si="3"/>
        <v>0</v>
      </c>
    </row>
    <row r="68" spans="2:27" x14ac:dyDescent="0.25">
      <c r="B68" s="4">
        <v>45414</v>
      </c>
      <c r="C68" s="5" t="s">
        <v>12</v>
      </c>
      <c r="D68" s="11"/>
      <c r="E68" s="45"/>
      <c r="F68" s="45"/>
      <c r="G68" s="46"/>
      <c r="H68" s="45"/>
      <c r="I68" s="45"/>
      <c r="J68" s="45"/>
      <c r="K68" s="45"/>
      <c r="L68" s="47"/>
      <c r="M68" s="47"/>
      <c r="N68" s="47"/>
      <c r="O68" s="2">
        <f t="shared" si="2"/>
        <v>0</v>
      </c>
      <c r="Q68" s="45"/>
      <c r="R68" s="45"/>
      <c r="S68" s="46"/>
      <c r="T68" s="45"/>
      <c r="U68" s="45"/>
      <c r="V68" s="45"/>
      <c r="W68" s="45"/>
      <c r="X68" s="47"/>
      <c r="Y68" s="47"/>
      <c r="Z68" s="47"/>
      <c r="AA68" s="2">
        <f t="shared" si="3"/>
        <v>0</v>
      </c>
    </row>
    <row r="69" spans="2:27" x14ac:dyDescent="0.25">
      <c r="B69" s="4">
        <v>45415</v>
      </c>
      <c r="C69" s="5" t="s">
        <v>13</v>
      </c>
      <c r="D69" s="11"/>
      <c r="E69" s="45"/>
      <c r="F69" s="45"/>
      <c r="G69" s="46"/>
      <c r="H69" s="45"/>
      <c r="I69" s="45"/>
      <c r="J69" s="45"/>
      <c r="K69" s="45"/>
      <c r="L69" s="47"/>
      <c r="M69" s="47"/>
      <c r="N69" s="47"/>
      <c r="O69" s="2">
        <f t="shared" si="2"/>
        <v>0</v>
      </c>
      <c r="Q69" s="45"/>
      <c r="R69" s="45"/>
      <c r="S69" s="46"/>
      <c r="T69" s="45"/>
      <c r="U69" s="45"/>
      <c r="V69" s="45"/>
      <c r="W69" s="45"/>
      <c r="X69" s="47"/>
      <c r="Y69" s="47"/>
      <c r="Z69" s="47"/>
      <c r="AA69" s="2">
        <f t="shared" si="3"/>
        <v>0</v>
      </c>
    </row>
    <row r="70" spans="2:27" x14ac:dyDescent="0.25">
      <c r="B70" s="4">
        <v>45416</v>
      </c>
      <c r="C70" s="5" t="s">
        <v>7</v>
      </c>
      <c r="D70" s="11"/>
      <c r="E70" s="45"/>
      <c r="F70" s="45"/>
      <c r="G70" s="46"/>
      <c r="H70" s="45"/>
      <c r="I70" s="45"/>
      <c r="J70" s="45"/>
      <c r="K70" s="45"/>
      <c r="L70" s="47"/>
      <c r="M70" s="47"/>
      <c r="N70" s="47"/>
      <c r="O70" s="2">
        <f t="shared" si="2"/>
        <v>0</v>
      </c>
      <c r="Q70" s="45"/>
      <c r="R70" s="45"/>
      <c r="S70" s="46"/>
      <c r="T70" s="45"/>
      <c r="U70" s="45"/>
      <c r="V70" s="45"/>
      <c r="W70" s="45"/>
      <c r="X70" s="47"/>
      <c r="Y70" s="47"/>
      <c r="Z70" s="47"/>
      <c r="AA70" s="2">
        <f t="shared" si="3"/>
        <v>0</v>
      </c>
    </row>
    <row r="71" spans="2:27" x14ac:dyDescent="0.25">
      <c r="B71" s="4">
        <v>45417</v>
      </c>
      <c r="C71" s="5" t="s">
        <v>8</v>
      </c>
      <c r="D71" s="11"/>
      <c r="E71" s="45"/>
      <c r="F71" s="45"/>
      <c r="G71" s="46"/>
      <c r="H71" s="45"/>
      <c r="I71" s="45"/>
      <c r="J71" s="45"/>
      <c r="K71" s="45"/>
      <c r="L71" s="47"/>
      <c r="M71" s="47"/>
      <c r="N71" s="47"/>
      <c r="O71" s="2">
        <f t="shared" si="2"/>
        <v>0</v>
      </c>
      <c r="Q71" s="45"/>
      <c r="R71" s="45"/>
      <c r="S71" s="46"/>
      <c r="T71" s="45"/>
      <c r="U71" s="45"/>
      <c r="V71" s="45"/>
      <c r="W71" s="45"/>
      <c r="X71" s="47"/>
      <c r="Y71" s="47"/>
      <c r="Z71" s="47"/>
      <c r="AA71" s="2">
        <f t="shared" si="3"/>
        <v>0</v>
      </c>
    </row>
    <row r="72" spans="2:27" x14ac:dyDescent="0.25">
      <c r="B72" s="4">
        <v>45418</v>
      </c>
      <c r="C72" s="5" t="s">
        <v>9</v>
      </c>
      <c r="D72" s="11"/>
      <c r="E72" s="45"/>
      <c r="F72" s="45"/>
      <c r="G72" s="46"/>
      <c r="H72" s="45"/>
      <c r="I72" s="45"/>
      <c r="J72" s="45"/>
      <c r="K72" s="45"/>
      <c r="L72" s="47"/>
      <c r="M72" s="47"/>
      <c r="N72" s="47"/>
      <c r="O72" s="2">
        <f t="shared" ref="O72:O135" si="4">COUNTIF(H72:N72,"○")</f>
        <v>0</v>
      </c>
      <c r="Q72" s="45"/>
      <c r="R72" s="45"/>
      <c r="S72" s="46"/>
      <c r="T72" s="45"/>
      <c r="U72" s="45"/>
      <c r="V72" s="45"/>
      <c r="W72" s="45"/>
      <c r="X72" s="47"/>
      <c r="Y72" s="47"/>
      <c r="Z72" s="47"/>
      <c r="AA72" s="2">
        <f t="shared" si="3"/>
        <v>0</v>
      </c>
    </row>
    <row r="73" spans="2:27" x14ac:dyDescent="0.25">
      <c r="B73" s="4">
        <v>45419</v>
      </c>
      <c r="C73" s="5" t="s">
        <v>10</v>
      </c>
      <c r="D73" s="11"/>
      <c r="E73" s="45"/>
      <c r="F73" s="45"/>
      <c r="G73" s="46"/>
      <c r="H73" s="45"/>
      <c r="I73" s="45"/>
      <c r="J73" s="45"/>
      <c r="K73" s="45"/>
      <c r="L73" s="47"/>
      <c r="M73" s="47"/>
      <c r="N73" s="47"/>
      <c r="O73" s="2">
        <f t="shared" si="4"/>
        <v>0</v>
      </c>
      <c r="Q73" s="45"/>
      <c r="R73" s="45"/>
      <c r="S73" s="46"/>
      <c r="T73" s="45"/>
      <c r="U73" s="45"/>
      <c r="V73" s="45"/>
      <c r="W73" s="45"/>
      <c r="X73" s="47"/>
      <c r="Y73" s="47"/>
      <c r="Z73" s="47"/>
      <c r="AA73" s="2">
        <f t="shared" si="3"/>
        <v>0</v>
      </c>
    </row>
    <row r="74" spans="2:27" x14ac:dyDescent="0.25">
      <c r="B74" s="4">
        <v>45420</v>
      </c>
      <c r="C74" s="5" t="s">
        <v>11</v>
      </c>
      <c r="D74" s="11"/>
      <c r="E74" s="45"/>
      <c r="F74" s="45"/>
      <c r="G74" s="46"/>
      <c r="H74" s="45"/>
      <c r="I74" s="45"/>
      <c r="J74" s="45"/>
      <c r="K74" s="45"/>
      <c r="L74" s="47"/>
      <c r="M74" s="47"/>
      <c r="N74" s="47"/>
      <c r="O74" s="2">
        <f t="shared" si="4"/>
        <v>0</v>
      </c>
      <c r="Q74" s="45"/>
      <c r="R74" s="45"/>
      <c r="S74" s="46"/>
      <c r="T74" s="45"/>
      <c r="U74" s="45"/>
      <c r="V74" s="45"/>
      <c r="W74" s="45"/>
      <c r="X74" s="47"/>
      <c r="Y74" s="47"/>
      <c r="Z74" s="47"/>
      <c r="AA74" s="2">
        <f t="shared" si="3"/>
        <v>0</v>
      </c>
    </row>
    <row r="75" spans="2:27" x14ac:dyDescent="0.25">
      <c r="B75" s="4">
        <v>45421</v>
      </c>
      <c r="C75" s="5" t="s">
        <v>12</v>
      </c>
      <c r="D75" s="11"/>
      <c r="E75" s="45"/>
      <c r="F75" s="45"/>
      <c r="G75" s="46"/>
      <c r="H75" s="45"/>
      <c r="I75" s="45"/>
      <c r="J75" s="45"/>
      <c r="K75" s="45"/>
      <c r="L75" s="47"/>
      <c r="M75" s="47"/>
      <c r="N75" s="47"/>
      <c r="O75" s="2">
        <f t="shared" si="4"/>
        <v>0</v>
      </c>
      <c r="Q75" s="45"/>
      <c r="R75" s="45"/>
      <c r="S75" s="46"/>
      <c r="T75" s="45"/>
      <c r="U75" s="45"/>
      <c r="V75" s="45"/>
      <c r="W75" s="45"/>
      <c r="X75" s="47"/>
      <c r="Y75" s="47"/>
      <c r="Z75" s="47"/>
      <c r="AA75" s="2">
        <f t="shared" si="3"/>
        <v>0</v>
      </c>
    </row>
    <row r="76" spans="2:27" x14ac:dyDescent="0.25">
      <c r="B76" s="4">
        <v>45422</v>
      </c>
      <c r="C76" s="5" t="s">
        <v>13</v>
      </c>
      <c r="D76" s="11"/>
      <c r="E76" s="45"/>
      <c r="F76" s="45"/>
      <c r="G76" s="46"/>
      <c r="H76" s="45"/>
      <c r="I76" s="45"/>
      <c r="J76" s="45"/>
      <c r="K76" s="45"/>
      <c r="L76" s="47"/>
      <c r="M76" s="47"/>
      <c r="N76" s="47"/>
      <c r="O76" s="2">
        <f t="shared" si="4"/>
        <v>0</v>
      </c>
      <c r="Q76" s="45"/>
      <c r="R76" s="45"/>
      <c r="S76" s="46"/>
      <c r="T76" s="45"/>
      <c r="U76" s="45"/>
      <c r="V76" s="45"/>
      <c r="W76" s="45"/>
      <c r="X76" s="47"/>
      <c r="Y76" s="47"/>
      <c r="Z76" s="47"/>
      <c r="AA76" s="2">
        <f t="shared" si="3"/>
        <v>0</v>
      </c>
    </row>
    <row r="77" spans="2:27" x14ac:dyDescent="0.25">
      <c r="B77" s="4">
        <v>45423</v>
      </c>
      <c r="C77" s="5" t="s">
        <v>7</v>
      </c>
      <c r="D77" s="11"/>
      <c r="E77" s="45"/>
      <c r="F77" s="45"/>
      <c r="G77" s="46"/>
      <c r="H77" s="45"/>
      <c r="I77" s="45"/>
      <c r="J77" s="45"/>
      <c r="K77" s="45"/>
      <c r="L77" s="47"/>
      <c r="M77" s="47"/>
      <c r="N77" s="47"/>
      <c r="O77" s="2">
        <f t="shared" si="4"/>
        <v>0</v>
      </c>
      <c r="Q77" s="45"/>
      <c r="R77" s="45"/>
      <c r="S77" s="46"/>
      <c r="T77" s="45"/>
      <c r="U77" s="45"/>
      <c r="V77" s="45"/>
      <c r="W77" s="45"/>
      <c r="X77" s="47"/>
      <c r="Y77" s="47"/>
      <c r="Z77" s="47"/>
      <c r="AA77" s="2">
        <f t="shared" si="3"/>
        <v>0</v>
      </c>
    </row>
    <row r="78" spans="2:27" x14ac:dyDescent="0.25">
      <c r="B78" s="4">
        <v>45424</v>
      </c>
      <c r="C78" s="5" t="s">
        <v>8</v>
      </c>
      <c r="D78" s="11"/>
      <c r="E78" s="45"/>
      <c r="F78" s="45"/>
      <c r="G78" s="46"/>
      <c r="H78" s="45"/>
      <c r="I78" s="45"/>
      <c r="J78" s="45"/>
      <c r="K78" s="45"/>
      <c r="L78" s="47"/>
      <c r="M78" s="47"/>
      <c r="N78" s="47"/>
      <c r="O78" s="2">
        <f t="shared" si="4"/>
        <v>0</v>
      </c>
      <c r="Q78" s="45"/>
      <c r="R78" s="45"/>
      <c r="S78" s="46"/>
      <c r="T78" s="45"/>
      <c r="U78" s="45"/>
      <c r="V78" s="45"/>
      <c r="W78" s="45"/>
      <c r="X78" s="47"/>
      <c r="Y78" s="47"/>
      <c r="Z78" s="47"/>
      <c r="AA78" s="2">
        <f t="shared" si="3"/>
        <v>0</v>
      </c>
    </row>
    <row r="79" spans="2:27" x14ac:dyDescent="0.25">
      <c r="B79" s="4">
        <v>45425</v>
      </c>
      <c r="C79" s="5" t="s">
        <v>9</v>
      </c>
      <c r="D79" s="11"/>
      <c r="E79" s="45"/>
      <c r="F79" s="45"/>
      <c r="G79" s="46"/>
      <c r="H79" s="45"/>
      <c r="I79" s="45"/>
      <c r="J79" s="45"/>
      <c r="K79" s="45"/>
      <c r="L79" s="47"/>
      <c r="M79" s="47"/>
      <c r="N79" s="47"/>
      <c r="O79" s="2">
        <f t="shared" si="4"/>
        <v>0</v>
      </c>
      <c r="Q79" s="45"/>
      <c r="R79" s="45"/>
      <c r="S79" s="46"/>
      <c r="T79" s="45"/>
      <c r="U79" s="45"/>
      <c r="V79" s="45"/>
      <c r="W79" s="45"/>
      <c r="X79" s="47"/>
      <c r="Y79" s="47"/>
      <c r="Z79" s="47"/>
      <c r="AA79" s="2">
        <f t="shared" si="3"/>
        <v>0</v>
      </c>
    </row>
    <row r="80" spans="2:27" x14ac:dyDescent="0.25">
      <c r="B80" s="4">
        <v>45426</v>
      </c>
      <c r="C80" s="5" t="s">
        <v>10</v>
      </c>
      <c r="D80" s="11"/>
      <c r="E80" s="45"/>
      <c r="F80" s="45"/>
      <c r="G80" s="46"/>
      <c r="H80" s="45"/>
      <c r="I80" s="45"/>
      <c r="J80" s="45"/>
      <c r="K80" s="45"/>
      <c r="L80" s="47"/>
      <c r="M80" s="47"/>
      <c r="N80" s="47"/>
      <c r="O80" s="2">
        <f t="shared" si="4"/>
        <v>0</v>
      </c>
      <c r="Q80" s="45"/>
      <c r="R80" s="45"/>
      <c r="S80" s="46"/>
      <c r="T80" s="45"/>
      <c r="U80" s="45"/>
      <c r="V80" s="45"/>
      <c r="W80" s="45"/>
      <c r="X80" s="47"/>
      <c r="Y80" s="47"/>
      <c r="Z80" s="47"/>
      <c r="AA80" s="2">
        <f t="shared" si="3"/>
        <v>0</v>
      </c>
    </row>
    <row r="81" spans="2:27" x14ac:dyDescent="0.25">
      <c r="B81" s="4">
        <v>45427</v>
      </c>
      <c r="C81" s="5" t="s">
        <v>11</v>
      </c>
      <c r="D81" s="11"/>
      <c r="E81" s="45"/>
      <c r="F81" s="45"/>
      <c r="G81" s="46"/>
      <c r="H81" s="45"/>
      <c r="I81" s="45"/>
      <c r="J81" s="45"/>
      <c r="K81" s="45"/>
      <c r="L81" s="47"/>
      <c r="M81" s="47"/>
      <c r="N81" s="47"/>
      <c r="O81" s="2">
        <f t="shared" si="4"/>
        <v>0</v>
      </c>
      <c r="Q81" s="45"/>
      <c r="R81" s="45"/>
      <c r="S81" s="46"/>
      <c r="T81" s="45"/>
      <c r="U81" s="45"/>
      <c r="V81" s="45"/>
      <c r="W81" s="45"/>
      <c r="X81" s="47"/>
      <c r="Y81" s="47"/>
      <c r="Z81" s="47"/>
      <c r="AA81" s="2">
        <f t="shared" si="3"/>
        <v>0</v>
      </c>
    </row>
    <row r="82" spans="2:27" x14ac:dyDescent="0.25">
      <c r="B82" s="4">
        <v>45428</v>
      </c>
      <c r="C82" s="5" t="s">
        <v>12</v>
      </c>
      <c r="D82" s="11"/>
      <c r="E82" s="45"/>
      <c r="F82" s="45"/>
      <c r="G82" s="46"/>
      <c r="H82" s="45"/>
      <c r="I82" s="45"/>
      <c r="J82" s="45"/>
      <c r="K82" s="45"/>
      <c r="L82" s="47"/>
      <c r="M82" s="47"/>
      <c r="N82" s="47"/>
      <c r="O82" s="2">
        <f t="shared" si="4"/>
        <v>0</v>
      </c>
      <c r="Q82" s="45"/>
      <c r="R82" s="45"/>
      <c r="S82" s="46"/>
      <c r="T82" s="45"/>
      <c r="U82" s="45"/>
      <c r="V82" s="45"/>
      <c r="W82" s="45"/>
      <c r="X82" s="47"/>
      <c r="Y82" s="47"/>
      <c r="Z82" s="47"/>
      <c r="AA82" s="2">
        <f t="shared" si="3"/>
        <v>0</v>
      </c>
    </row>
    <row r="83" spans="2:27" x14ac:dyDescent="0.25">
      <c r="B83" s="4">
        <v>45429</v>
      </c>
      <c r="C83" s="5" t="s">
        <v>13</v>
      </c>
      <c r="D83" s="11"/>
      <c r="E83" s="45"/>
      <c r="F83" s="45"/>
      <c r="G83" s="46"/>
      <c r="H83" s="45"/>
      <c r="I83" s="45"/>
      <c r="J83" s="45"/>
      <c r="K83" s="45"/>
      <c r="L83" s="47"/>
      <c r="M83" s="47"/>
      <c r="N83" s="47"/>
      <c r="O83" s="2">
        <f t="shared" si="4"/>
        <v>0</v>
      </c>
      <c r="Q83" s="45"/>
      <c r="R83" s="45"/>
      <c r="S83" s="46"/>
      <c r="T83" s="45"/>
      <c r="U83" s="45"/>
      <c r="V83" s="45"/>
      <c r="W83" s="45"/>
      <c r="X83" s="47"/>
      <c r="Y83" s="47"/>
      <c r="Z83" s="47"/>
      <c r="AA83" s="2">
        <f t="shared" si="3"/>
        <v>0</v>
      </c>
    </row>
    <row r="84" spans="2:27" x14ac:dyDescent="0.25">
      <c r="B84" s="4">
        <v>45430</v>
      </c>
      <c r="C84" s="5" t="s">
        <v>7</v>
      </c>
      <c r="D84" s="11"/>
      <c r="E84" s="45"/>
      <c r="F84" s="45"/>
      <c r="G84" s="46"/>
      <c r="H84" s="45"/>
      <c r="I84" s="45"/>
      <c r="J84" s="45"/>
      <c r="K84" s="45"/>
      <c r="L84" s="47"/>
      <c r="M84" s="47"/>
      <c r="N84" s="47"/>
      <c r="O84" s="2">
        <f t="shared" si="4"/>
        <v>0</v>
      </c>
      <c r="Q84" s="45"/>
      <c r="R84" s="45"/>
      <c r="S84" s="46"/>
      <c r="T84" s="45"/>
      <c r="U84" s="45"/>
      <c r="V84" s="45"/>
      <c r="W84" s="45"/>
      <c r="X84" s="47"/>
      <c r="Y84" s="47"/>
      <c r="Z84" s="47"/>
      <c r="AA84" s="2">
        <f t="shared" si="3"/>
        <v>0</v>
      </c>
    </row>
    <row r="85" spans="2:27" x14ac:dyDescent="0.25">
      <c r="B85" s="4">
        <v>45431</v>
      </c>
      <c r="C85" s="5" t="s">
        <v>8</v>
      </c>
      <c r="D85" s="11"/>
      <c r="E85" s="45"/>
      <c r="F85" s="45"/>
      <c r="G85" s="46"/>
      <c r="H85" s="45"/>
      <c r="I85" s="45"/>
      <c r="J85" s="45"/>
      <c r="K85" s="45"/>
      <c r="L85" s="47"/>
      <c r="M85" s="47"/>
      <c r="N85" s="47"/>
      <c r="O85" s="2">
        <f t="shared" si="4"/>
        <v>0</v>
      </c>
      <c r="Q85" s="45"/>
      <c r="R85" s="45"/>
      <c r="S85" s="46"/>
      <c r="T85" s="45"/>
      <c r="U85" s="45"/>
      <c r="V85" s="45"/>
      <c r="W85" s="45"/>
      <c r="X85" s="47"/>
      <c r="Y85" s="47"/>
      <c r="Z85" s="47"/>
      <c r="AA85" s="2">
        <f t="shared" si="3"/>
        <v>0</v>
      </c>
    </row>
    <row r="86" spans="2:27" x14ac:dyDescent="0.25">
      <c r="B86" s="4">
        <v>45432</v>
      </c>
      <c r="C86" s="5" t="s">
        <v>9</v>
      </c>
      <c r="D86" s="11"/>
      <c r="E86" s="45"/>
      <c r="F86" s="45"/>
      <c r="G86" s="46"/>
      <c r="H86" s="45"/>
      <c r="I86" s="45"/>
      <c r="J86" s="45"/>
      <c r="K86" s="45"/>
      <c r="L86" s="47"/>
      <c r="M86" s="47"/>
      <c r="N86" s="47"/>
      <c r="O86" s="2">
        <f t="shared" si="4"/>
        <v>0</v>
      </c>
      <c r="Q86" s="45"/>
      <c r="R86" s="45"/>
      <c r="S86" s="46"/>
      <c r="T86" s="45"/>
      <c r="U86" s="45"/>
      <c r="V86" s="45"/>
      <c r="W86" s="45"/>
      <c r="X86" s="47"/>
      <c r="Y86" s="47"/>
      <c r="Z86" s="47"/>
      <c r="AA86" s="2">
        <f t="shared" si="3"/>
        <v>0</v>
      </c>
    </row>
    <row r="87" spans="2:27" x14ac:dyDescent="0.25">
      <c r="B87" s="4">
        <v>45433</v>
      </c>
      <c r="C87" s="5" t="s">
        <v>10</v>
      </c>
      <c r="D87" s="11"/>
      <c r="E87" s="45"/>
      <c r="F87" s="45"/>
      <c r="G87" s="46"/>
      <c r="H87" s="45"/>
      <c r="I87" s="45"/>
      <c r="J87" s="45"/>
      <c r="K87" s="45"/>
      <c r="L87" s="47"/>
      <c r="M87" s="47"/>
      <c r="N87" s="47"/>
      <c r="O87" s="2">
        <f t="shared" si="4"/>
        <v>0</v>
      </c>
      <c r="Q87" s="45"/>
      <c r="R87" s="45"/>
      <c r="S87" s="46"/>
      <c r="T87" s="45"/>
      <c r="U87" s="45"/>
      <c r="V87" s="45"/>
      <c r="W87" s="45"/>
      <c r="X87" s="47"/>
      <c r="Y87" s="47"/>
      <c r="Z87" s="47"/>
      <c r="AA87" s="2">
        <f t="shared" si="3"/>
        <v>0</v>
      </c>
    </row>
    <row r="88" spans="2:27" x14ac:dyDescent="0.25">
      <c r="B88" s="4">
        <v>45434</v>
      </c>
      <c r="C88" s="5" t="s">
        <v>11</v>
      </c>
      <c r="D88" s="11"/>
      <c r="E88" s="45"/>
      <c r="F88" s="45"/>
      <c r="G88" s="46"/>
      <c r="H88" s="45"/>
      <c r="I88" s="45"/>
      <c r="J88" s="45"/>
      <c r="K88" s="45"/>
      <c r="L88" s="47"/>
      <c r="M88" s="47"/>
      <c r="N88" s="47"/>
      <c r="O88" s="2">
        <f t="shared" si="4"/>
        <v>0</v>
      </c>
      <c r="Q88" s="45"/>
      <c r="R88" s="45"/>
      <c r="S88" s="46"/>
      <c r="T88" s="45"/>
      <c r="U88" s="45"/>
      <c r="V88" s="45"/>
      <c r="W88" s="45"/>
      <c r="X88" s="47"/>
      <c r="Y88" s="47"/>
      <c r="Z88" s="47"/>
      <c r="AA88" s="2">
        <f t="shared" si="3"/>
        <v>0</v>
      </c>
    </row>
    <row r="89" spans="2:27" x14ac:dyDescent="0.25">
      <c r="B89" s="4">
        <v>45435</v>
      </c>
      <c r="C89" s="5" t="s">
        <v>12</v>
      </c>
      <c r="D89" s="11"/>
      <c r="E89" s="45"/>
      <c r="F89" s="45"/>
      <c r="G89" s="46"/>
      <c r="H89" s="45"/>
      <c r="I89" s="45"/>
      <c r="J89" s="45"/>
      <c r="K89" s="45"/>
      <c r="L89" s="47"/>
      <c r="M89" s="47"/>
      <c r="N89" s="47"/>
      <c r="O89" s="2">
        <f t="shared" si="4"/>
        <v>0</v>
      </c>
      <c r="Q89" s="45"/>
      <c r="R89" s="45"/>
      <c r="S89" s="46"/>
      <c r="T89" s="45"/>
      <c r="U89" s="45"/>
      <c r="V89" s="45"/>
      <c r="W89" s="45"/>
      <c r="X89" s="47"/>
      <c r="Y89" s="47"/>
      <c r="Z89" s="47"/>
      <c r="AA89" s="2">
        <f t="shared" si="3"/>
        <v>0</v>
      </c>
    </row>
    <row r="90" spans="2:27" x14ac:dyDescent="0.25">
      <c r="B90" s="4">
        <v>45436</v>
      </c>
      <c r="C90" s="5" t="s">
        <v>13</v>
      </c>
      <c r="D90" s="11"/>
      <c r="E90" s="45"/>
      <c r="F90" s="45"/>
      <c r="G90" s="46"/>
      <c r="H90" s="45"/>
      <c r="I90" s="45"/>
      <c r="J90" s="45"/>
      <c r="K90" s="45"/>
      <c r="L90" s="47"/>
      <c r="M90" s="47"/>
      <c r="N90" s="47"/>
      <c r="O90" s="2">
        <f t="shared" si="4"/>
        <v>0</v>
      </c>
      <c r="Q90" s="45"/>
      <c r="R90" s="45"/>
      <c r="S90" s="46"/>
      <c r="T90" s="45"/>
      <c r="U90" s="45"/>
      <c r="V90" s="45"/>
      <c r="W90" s="45"/>
      <c r="X90" s="47"/>
      <c r="Y90" s="47"/>
      <c r="Z90" s="47"/>
      <c r="AA90" s="2">
        <f t="shared" si="3"/>
        <v>0</v>
      </c>
    </row>
    <row r="91" spans="2:27" x14ac:dyDescent="0.25">
      <c r="B91" s="4">
        <v>45437</v>
      </c>
      <c r="C91" s="5" t="s">
        <v>7</v>
      </c>
      <c r="D91" s="11"/>
      <c r="E91" s="45"/>
      <c r="F91" s="45"/>
      <c r="G91" s="46"/>
      <c r="H91" s="45"/>
      <c r="I91" s="45"/>
      <c r="J91" s="45"/>
      <c r="K91" s="45"/>
      <c r="L91" s="47"/>
      <c r="M91" s="47"/>
      <c r="N91" s="47"/>
      <c r="O91" s="2">
        <f t="shared" si="4"/>
        <v>0</v>
      </c>
      <c r="Q91" s="45"/>
      <c r="R91" s="45"/>
      <c r="S91" s="46"/>
      <c r="T91" s="45"/>
      <c r="U91" s="45"/>
      <c r="V91" s="45"/>
      <c r="W91" s="45"/>
      <c r="X91" s="47"/>
      <c r="Y91" s="47"/>
      <c r="Z91" s="47"/>
      <c r="AA91" s="2">
        <f t="shared" si="3"/>
        <v>0</v>
      </c>
    </row>
    <row r="92" spans="2:27" x14ac:dyDescent="0.25">
      <c r="B92" s="4">
        <v>45438</v>
      </c>
      <c r="C92" s="5" t="s">
        <v>8</v>
      </c>
      <c r="D92" s="11"/>
      <c r="E92" s="45"/>
      <c r="F92" s="45"/>
      <c r="G92" s="46"/>
      <c r="H92" s="45"/>
      <c r="I92" s="45"/>
      <c r="J92" s="45"/>
      <c r="K92" s="45"/>
      <c r="L92" s="47"/>
      <c r="M92" s="47"/>
      <c r="N92" s="47"/>
      <c r="O92" s="2">
        <f t="shared" si="4"/>
        <v>0</v>
      </c>
      <c r="Q92" s="45"/>
      <c r="R92" s="45"/>
      <c r="S92" s="46"/>
      <c r="T92" s="45"/>
      <c r="U92" s="45"/>
      <c r="V92" s="45"/>
      <c r="W92" s="45"/>
      <c r="X92" s="47"/>
      <c r="Y92" s="47"/>
      <c r="Z92" s="47"/>
      <c r="AA92" s="2">
        <f t="shared" si="3"/>
        <v>0</v>
      </c>
    </row>
    <row r="93" spans="2:27" x14ac:dyDescent="0.25">
      <c r="B93" s="4">
        <v>45439</v>
      </c>
      <c r="C93" s="5" t="s">
        <v>9</v>
      </c>
      <c r="D93" s="11"/>
      <c r="E93" s="45"/>
      <c r="F93" s="45"/>
      <c r="G93" s="46"/>
      <c r="H93" s="45"/>
      <c r="I93" s="45"/>
      <c r="J93" s="45"/>
      <c r="K93" s="45"/>
      <c r="L93" s="47"/>
      <c r="M93" s="47"/>
      <c r="N93" s="47"/>
      <c r="O93" s="2">
        <f t="shared" si="4"/>
        <v>0</v>
      </c>
      <c r="Q93" s="45"/>
      <c r="R93" s="45"/>
      <c r="S93" s="46"/>
      <c r="T93" s="45"/>
      <c r="U93" s="45"/>
      <c r="V93" s="45"/>
      <c r="W93" s="45"/>
      <c r="X93" s="47"/>
      <c r="Y93" s="47"/>
      <c r="Z93" s="47"/>
      <c r="AA93" s="2">
        <f t="shared" si="3"/>
        <v>0</v>
      </c>
    </row>
    <row r="94" spans="2:27" x14ac:dyDescent="0.25">
      <c r="B94" s="4">
        <v>45440</v>
      </c>
      <c r="C94" s="5" t="s">
        <v>10</v>
      </c>
      <c r="D94" s="11"/>
      <c r="E94" s="45"/>
      <c r="F94" s="45"/>
      <c r="G94" s="46"/>
      <c r="H94" s="45"/>
      <c r="I94" s="45"/>
      <c r="J94" s="45"/>
      <c r="K94" s="45"/>
      <c r="L94" s="47"/>
      <c r="M94" s="47"/>
      <c r="N94" s="47"/>
      <c r="O94" s="2">
        <f t="shared" si="4"/>
        <v>0</v>
      </c>
      <c r="Q94" s="45"/>
      <c r="R94" s="45"/>
      <c r="S94" s="46"/>
      <c r="T94" s="45"/>
      <c r="U94" s="45"/>
      <c r="V94" s="45"/>
      <c r="W94" s="45"/>
      <c r="X94" s="47"/>
      <c r="Y94" s="47"/>
      <c r="Z94" s="47"/>
      <c r="AA94" s="2">
        <f t="shared" si="3"/>
        <v>0</v>
      </c>
    </row>
    <row r="95" spans="2:27" x14ac:dyDescent="0.25">
      <c r="B95" s="4">
        <v>45441</v>
      </c>
      <c r="C95" s="5" t="s">
        <v>11</v>
      </c>
      <c r="D95" s="11"/>
      <c r="E95" s="45"/>
      <c r="F95" s="45"/>
      <c r="G95" s="46"/>
      <c r="H95" s="45"/>
      <c r="I95" s="45"/>
      <c r="J95" s="45"/>
      <c r="K95" s="45"/>
      <c r="L95" s="47"/>
      <c r="M95" s="47"/>
      <c r="N95" s="47"/>
      <c r="O95" s="2">
        <f t="shared" si="4"/>
        <v>0</v>
      </c>
      <c r="Q95" s="45"/>
      <c r="R95" s="45"/>
      <c r="S95" s="46"/>
      <c r="T95" s="45"/>
      <c r="U95" s="45"/>
      <c r="V95" s="45"/>
      <c r="W95" s="45"/>
      <c r="X95" s="47"/>
      <c r="Y95" s="47"/>
      <c r="Z95" s="47"/>
      <c r="AA95" s="2">
        <f t="shared" si="3"/>
        <v>0</v>
      </c>
    </row>
    <row r="96" spans="2:27" x14ac:dyDescent="0.25">
      <c r="B96" s="4">
        <v>45442</v>
      </c>
      <c r="C96" s="5" t="s">
        <v>12</v>
      </c>
      <c r="D96" s="11"/>
      <c r="E96" s="45"/>
      <c r="F96" s="45"/>
      <c r="G96" s="46"/>
      <c r="H96" s="45"/>
      <c r="I96" s="45"/>
      <c r="J96" s="45"/>
      <c r="K96" s="45"/>
      <c r="L96" s="47"/>
      <c r="M96" s="47"/>
      <c r="N96" s="47"/>
      <c r="O96" s="2">
        <f t="shared" si="4"/>
        <v>0</v>
      </c>
      <c r="Q96" s="45"/>
      <c r="R96" s="45"/>
      <c r="S96" s="46"/>
      <c r="T96" s="45"/>
      <c r="U96" s="45"/>
      <c r="V96" s="45"/>
      <c r="W96" s="45"/>
      <c r="X96" s="47"/>
      <c r="Y96" s="47"/>
      <c r="Z96" s="47"/>
      <c r="AA96" s="2">
        <f t="shared" si="3"/>
        <v>0</v>
      </c>
    </row>
    <row r="97" spans="2:27" x14ac:dyDescent="0.25">
      <c r="B97" s="4">
        <v>45443</v>
      </c>
      <c r="C97" s="5" t="s">
        <v>13</v>
      </c>
      <c r="D97" s="11"/>
      <c r="E97" s="45"/>
      <c r="F97" s="45"/>
      <c r="G97" s="46"/>
      <c r="H97" s="45"/>
      <c r="I97" s="45"/>
      <c r="J97" s="45"/>
      <c r="K97" s="45"/>
      <c r="L97" s="47"/>
      <c r="M97" s="47"/>
      <c r="N97" s="47"/>
      <c r="O97" s="2">
        <f t="shared" si="4"/>
        <v>0</v>
      </c>
      <c r="Q97" s="45"/>
      <c r="R97" s="45"/>
      <c r="S97" s="46"/>
      <c r="T97" s="45"/>
      <c r="U97" s="45"/>
      <c r="V97" s="45"/>
      <c r="W97" s="45"/>
      <c r="X97" s="47"/>
      <c r="Y97" s="47"/>
      <c r="Z97" s="47"/>
      <c r="AA97" s="2">
        <f t="shared" si="3"/>
        <v>0</v>
      </c>
    </row>
    <row r="98" spans="2:27" x14ac:dyDescent="0.25">
      <c r="B98" s="4">
        <v>45444</v>
      </c>
      <c r="C98" s="5" t="s">
        <v>7</v>
      </c>
      <c r="D98" s="11"/>
      <c r="E98" s="45"/>
      <c r="F98" s="45"/>
      <c r="G98" s="46"/>
      <c r="H98" s="45"/>
      <c r="I98" s="45"/>
      <c r="J98" s="45"/>
      <c r="K98" s="45"/>
      <c r="L98" s="47"/>
      <c r="M98" s="47"/>
      <c r="N98" s="47"/>
      <c r="O98" s="2">
        <f t="shared" si="4"/>
        <v>0</v>
      </c>
      <c r="Q98" s="45"/>
      <c r="R98" s="45"/>
      <c r="S98" s="46"/>
      <c r="T98" s="45"/>
      <c r="U98" s="45"/>
      <c r="V98" s="45"/>
      <c r="W98" s="45"/>
      <c r="X98" s="47"/>
      <c r="Y98" s="47"/>
      <c r="Z98" s="47"/>
      <c r="AA98" s="2">
        <f t="shared" si="3"/>
        <v>0</v>
      </c>
    </row>
    <row r="99" spans="2:27" x14ac:dyDescent="0.25">
      <c r="B99" s="4">
        <v>45445</v>
      </c>
      <c r="C99" s="5" t="s">
        <v>8</v>
      </c>
      <c r="D99" s="11"/>
      <c r="E99" s="45"/>
      <c r="F99" s="45"/>
      <c r="G99" s="46"/>
      <c r="H99" s="45"/>
      <c r="I99" s="45"/>
      <c r="J99" s="45"/>
      <c r="K99" s="45"/>
      <c r="L99" s="47"/>
      <c r="M99" s="47"/>
      <c r="N99" s="47"/>
      <c r="O99" s="2">
        <f t="shared" si="4"/>
        <v>0</v>
      </c>
      <c r="Q99" s="45"/>
      <c r="R99" s="45"/>
      <c r="S99" s="46"/>
      <c r="T99" s="45"/>
      <c r="U99" s="45"/>
      <c r="V99" s="45"/>
      <c r="W99" s="45"/>
      <c r="X99" s="47"/>
      <c r="Y99" s="47"/>
      <c r="Z99" s="47"/>
      <c r="AA99" s="2">
        <f t="shared" si="3"/>
        <v>0</v>
      </c>
    </row>
    <row r="100" spans="2:27" x14ac:dyDescent="0.25">
      <c r="B100" s="4">
        <v>45446</v>
      </c>
      <c r="C100" s="5" t="s">
        <v>9</v>
      </c>
      <c r="D100" s="11"/>
      <c r="E100" s="45"/>
      <c r="F100" s="45"/>
      <c r="G100" s="46"/>
      <c r="H100" s="45"/>
      <c r="I100" s="45"/>
      <c r="J100" s="45"/>
      <c r="K100" s="45"/>
      <c r="L100" s="47"/>
      <c r="M100" s="47"/>
      <c r="N100" s="47"/>
      <c r="O100" s="2">
        <f t="shared" si="4"/>
        <v>0</v>
      </c>
      <c r="Q100" s="45"/>
      <c r="R100" s="45"/>
      <c r="S100" s="46"/>
      <c r="T100" s="45"/>
      <c r="U100" s="45"/>
      <c r="V100" s="45"/>
      <c r="W100" s="45"/>
      <c r="X100" s="47"/>
      <c r="Y100" s="47"/>
      <c r="Z100" s="47"/>
      <c r="AA100" s="2">
        <f t="shared" si="3"/>
        <v>0</v>
      </c>
    </row>
    <row r="101" spans="2:27" x14ac:dyDescent="0.25">
      <c r="B101" s="4">
        <v>45447</v>
      </c>
      <c r="C101" s="5" t="s">
        <v>10</v>
      </c>
      <c r="D101" s="11"/>
      <c r="E101" s="45"/>
      <c r="F101" s="45"/>
      <c r="G101" s="46"/>
      <c r="H101" s="45"/>
      <c r="I101" s="45"/>
      <c r="J101" s="45"/>
      <c r="K101" s="45"/>
      <c r="L101" s="47"/>
      <c r="M101" s="47"/>
      <c r="N101" s="47"/>
      <c r="O101" s="2">
        <f t="shared" si="4"/>
        <v>0</v>
      </c>
      <c r="Q101" s="45"/>
      <c r="R101" s="45"/>
      <c r="S101" s="46"/>
      <c r="T101" s="45"/>
      <c r="U101" s="45"/>
      <c r="V101" s="45"/>
      <c r="W101" s="45"/>
      <c r="X101" s="47"/>
      <c r="Y101" s="47"/>
      <c r="Z101" s="47"/>
      <c r="AA101" s="2">
        <f t="shared" si="3"/>
        <v>0</v>
      </c>
    </row>
    <row r="102" spans="2:27" x14ac:dyDescent="0.25">
      <c r="B102" s="4">
        <v>45448</v>
      </c>
      <c r="C102" s="5" t="s">
        <v>11</v>
      </c>
      <c r="D102" s="11"/>
      <c r="E102" s="45"/>
      <c r="F102" s="45"/>
      <c r="G102" s="46"/>
      <c r="H102" s="45"/>
      <c r="I102" s="45"/>
      <c r="J102" s="45"/>
      <c r="K102" s="45"/>
      <c r="L102" s="47"/>
      <c r="M102" s="47"/>
      <c r="N102" s="47"/>
      <c r="O102" s="2">
        <f t="shared" si="4"/>
        <v>0</v>
      </c>
      <c r="Q102" s="45"/>
      <c r="R102" s="45"/>
      <c r="S102" s="46"/>
      <c r="T102" s="45"/>
      <c r="U102" s="45"/>
      <c r="V102" s="45"/>
      <c r="W102" s="45"/>
      <c r="X102" s="47"/>
      <c r="Y102" s="47"/>
      <c r="Z102" s="47"/>
      <c r="AA102" s="2">
        <f t="shared" si="3"/>
        <v>0</v>
      </c>
    </row>
    <row r="103" spans="2:27" x14ac:dyDescent="0.25">
      <c r="B103" s="4">
        <v>45449</v>
      </c>
      <c r="C103" s="5" t="s">
        <v>12</v>
      </c>
      <c r="D103" s="11"/>
      <c r="E103" s="45"/>
      <c r="F103" s="45"/>
      <c r="G103" s="46"/>
      <c r="H103" s="45"/>
      <c r="I103" s="45"/>
      <c r="J103" s="45"/>
      <c r="K103" s="45"/>
      <c r="L103" s="47"/>
      <c r="M103" s="47"/>
      <c r="N103" s="47"/>
      <c r="O103" s="2">
        <f t="shared" si="4"/>
        <v>0</v>
      </c>
      <c r="Q103" s="45"/>
      <c r="R103" s="45"/>
      <c r="S103" s="46"/>
      <c r="T103" s="45"/>
      <c r="U103" s="45"/>
      <c r="V103" s="45"/>
      <c r="W103" s="45"/>
      <c r="X103" s="47"/>
      <c r="Y103" s="47"/>
      <c r="Z103" s="47"/>
      <c r="AA103" s="2">
        <f t="shared" si="3"/>
        <v>0</v>
      </c>
    </row>
    <row r="104" spans="2:27" x14ac:dyDescent="0.25">
      <c r="B104" s="4">
        <v>45450</v>
      </c>
      <c r="C104" s="5" t="s">
        <v>13</v>
      </c>
      <c r="D104" s="11"/>
      <c r="E104" s="45"/>
      <c r="F104" s="45"/>
      <c r="G104" s="46"/>
      <c r="H104" s="45"/>
      <c r="I104" s="45"/>
      <c r="J104" s="45"/>
      <c r="K104" s="45"/>
      <c r="L104" s="47"/>
      <c r="M104" s="47"/>
      <c r="N104" s="47"/>
      <c r="O104" s="2">
        <f t="shared" si="4"/>
        <v>0</v>
      </c>
      <c r="Q104" s="45"/>
      <c r="R104" s="45"/>
      <c r="S104" s="46"/>
      <c r="T104" s="45"/>
      <c r="U104" s="45"/>
      <c r="V104" s="45"/>
      <c r="W104" s="45"/>
      <c r="X104" s="47"/>
      <c r="Y104" s="47"/>
      <c r="Z104" s="47"/>
      <c r="AA104" s="2">
        <f t="shared" si="3"/>
        <v>0</v>
      </c>
    </row>
    <row r="105" spans="2:27" x14ac:dyDescent="0.25">
      <c r="B105" s="4">
        <v>45451</v>
      </c>
      <c r="C105" s="5" t="s">
        <v>7</v>
      </c>
      <c r="D105" s="11"/>
      <c r="E105" s="45"/>
      <c r="F105" s="45"/>
      <c r="G105" s="46"/>
      <c r="H105" s="45"/>
      <c r="I105" s="45"/>
      <c r="J105" s="45"/>
      <c r="K105" s="45"/>
      <c r="L105" s="47"/>
      <c r="M105" s="47"/>
      <c r="N105" s="47"/>
      <c r="O105" s="2">
        <f t="shared" si="4"/>
        <v>0</v>
      </c>
      <c r="Q105" s="45"/>
      <c r="R105" s="45"/>
      <c r="S105" s="46"/>
      <c r="T105" s="45"/>
      <c r="U105" s="45"/>
      <c r="V105" s="45"/>
      <c r="W105" s="45"/>
      <c r="X105" s="47"/>
      <c r="Y105" s="47"/>
      <c r="Z105" s="47"/>
      <c r="AA105" s="2">
        <f t="shared" si="3"/>
        <v>0</v>
      </c>
    </row>
    <row r="106" spans="2:27" x14ac:dyDescent="0.25">
      <c r="B106" s="4">
        <v>45452</v>
      </c>
      <c r="C106" s="5" t="s">
        <v>8</v>
      </c>
      <c r="D106" s="11"/>
      <c r="E106" s="45"/>
      <c r="F106" s="45"/>
      <c r="G106" s="46"/>
      <c r="H106" s="45"/>
      <c r="I106" s="45"/>
      <c r="J106" s="45"/>
      <c r="K106" s="45"/>
      <c r="L106" s="47"/>
      <c r="M106" s="47"/>
      <c r="N106" s="47"/>
      <c r="O106" s="2">
        <f t="shared" si="4"/>
        <v>0</v>
      </c>
      <c r="Q106" s="45"/>
      <c r="R106" s="45"/>
      <c r="S106" s="46"/>
      <c r="T106" s="45"/>
      <c r="U106" s="45"/>
      <c r="V106" s="45"/>
      <c r="W106" s="45"/>
      <c r="X106" s="47"/>
      <c r="Y106" s="47"/>
      <c r="Z106" s="47"/>
      <c r="AA106" s="2">
        <f t="shared" si="3"/>
        <v>0</v>
      </c>
    </row>
    <row r="107" spans="2:27" x14ac:dyDescent="0.25">
      <c r="B107" s="4">
        <v>45453</v>
      </c>
      <c r="C107" s="5" t="s">
        <v>9</v>
      </c>
      <c r="D107" s="11"/>
      <c r="E107" s="45"/>
      <c r="F107" s="45"/>
      <c r="G107" s="46"/>
      <c r="H107" s="45"/>
      <c r="I107" s="45"/>
      <c r="J107" s="45"/>
      <c r="K107" s="45"/>
      <c r="L107" s="47"/>
      <c r="M107" s="47"/>
      <c r="N107" s="47"/>
      <c r="O107" s="2">
        <f t="shared" si="4"/>
        <v>0</v>
      </c>
      <c r="Q107" s="45"/>
      <c r="R107" s="45"/>
      <c r="S107" s="46"/>
      <c r="T107" s="45"/>
      <c r="U107" s="45"/>
      <c r="V107" s="45"/>
      <c r="W107" s="45"/>
      <c r="X107" s="47"/>
      <c r="Y107" s="47"/>
      <c r="Z107" s="47"/>
      <c r="AA107" s="2">
        <f t="shared" si="3"/>
        <v>0</v>
      </c>
    </row>
    <row r="108" spans="2:27" x14ac:dyDescent="0.25">
      <c r="B108" s="4">
        <v>45454</v>
      </c>
      <c r="C108" s="5" t="s">
        <v>10</v>
      </c>
      <c r="D108" s="11"/>
      <c r="E108" s="45"/>
      <c r="F108" s="45"/>
      <c r="G108" s="46"/>
      <c r="H108" s="45"/>
      <c r="I108" s="45"/>
      <c r="J108" s="45"/>
      <c r="K108" s="45"/>
      <c r="L108" s="47"/>
      <c r="M108" s="47"/>
      <c r="N108" s="47"/>
      <c r="O108" s="2">
        <f t="shared" si="4"/>
        <v>0</v>
      </c>
      <c r="Q108" s="45"/>
      <c r="R108" s="45"/>
      <c r="S108" s="46"/>
      <c r="T108" s="45"/>
      <c r="U108" s="45"/>
      <c r="V108" s="45"/>
      <c r="W108" s="45"/>
      <c r="X108" s="47"/>
      <c r="Y108" s="47"/>
      <c r="Z108" s="47"/>
      <c r="AA108" s="2">
        <f t="shared" si="3"/>
        <v>0</v>
      </c>
    </row>
    <row r="109" spans="2:27" x14ac:dyDescent="0.25">
      <c r="B109" s="4">
        <v>45455</v>
      </c>
      <c r="C109" s="5" t="s">
        <v>11</v>
      </c>
      <c r="D109" s="11"/>
      <c r="E109" s="45"/>
      <c r="F109" s="45"/>
      <c r="G109" s="46"/>
      <c r="H109" s="45"/>
      <c r="I109" s="45"/>
      <c r="J109" s="45"/>
      <c r="K109" s="45"/>
      <c r="L109" s="47"/>
      <c r="M109" s="47"/>
      <c r="N109" s="47"/>
      <c r="O109" s="2">
        <f t="shared" si="4"/>
        <v>0</v>
      </c>
      <c r="Q109" s="45"/>
      <c r="R109" s="45"/>
      <c r="S109" s="46"/>
      <c r="T109" s="45"/>
      <c r="U109" s="45"/>
      <c r="V109" s="45"/>
      <c r="W109" s="45"/>
      <c r="X109" s="47"/>
      <c r="Y109" s="47"/>
      <c r="Z109" s="47"/>
      <c r="AA109" s="2">
        <f t="shared" si="3"/>
        <v>0</v>
      </c>
    </row>
    <row r="110" spans="2:27" x14ac:dyDescent="0.25">
      <c r="B110" s="4">
        <v>45456</v>
      </c>
      <c r="C110" s="5" t="s">
        <v>12</v>
      </c>
      <c r="D110" s="11"/>
      <c r="E110" s="45"/>
      <c r="F110" s="45"/>
      <c r="G110" s="46"/>
      <c r="H110" s="45"/>
      <c r="I110" s="45"/>
      <c r="J110" s="45"/>
      <c r="K110" s="45"/>
      <c r="L110" s="47"/>
      <c r="M110" s="47"/>
      <c r="N110" s="47"/>
      <c r="O110" s="2">
        <f t="shared" si="4"/>
        <v>0</v>
      </c>
      <c r="Q110" s="45"/>
      <c r="R110" s="45"/>
      <c r="S110" s="46"/>
      <c r="T110" s="45"/>
      <c r="U110" s="45"/>
      <c r="V110" s="45"/>
      <c r="W110" s="45"/>
      <c r="X110" s="47"/>
      <c r="Y110" s="47"/>
      <c r="Z110" s="47"/>
      <c r="AA110" s="2">
        <f t="shared" si="3"/>
        <v>0</v>
      </c>
    </row>
    <row r="111" spans="2:27" x14ac:dyDescent="0.25">
      <c r="B111" s="4">
        <v>45457</v>
      </c>
      <c r="C111" s="5" t="s">
        <v>13</v>
      </c>
      <c r="D111" s="11"/>
      <c r="E111" s="45"/>
      <c r="F111" s="45"/>
      <c r="G111" s="46"/>
      <c r="H111" s="45"/>
      <c r="I111" s="45"/>
      <c r="J111" s="45"/>
      <c r="K111" s="45"/>
      <c r="L111" s="47"/>
      <c r="M111" s="47"/>
      <c r="N111" s="47"/>
      <c r="O111" s="2">
        <f t="shared" si="4"/>
        <v>0</v>
      </c>
      <c r="Q111" s="45"/>
      <c r="R111" s="45"/>
      <c r="S111" s="46"/>
      <c r="T111" s="45"/>
      <c r="U111" s="45"/>
      <c r="V111" s="45"/>
      <c r="W111" s="45"/>
      <c r="X111" s="47"/>
      <c r="Y111" s="47"/>
      <c r="Z111" s="47"/>
      <c r="AA111" s="2">
        <f t="shared" si="3"/>
        <v>0</v>
      </c>
    </row>
    <row r="112" spans="2:27" x14ac:dyDescent="0.25">
      <c r="B112" s="4">
        <v>45458</v>
      </c>
      <c r="C112" s="5" t="s">
        <v>7</v>
      </c>
      <c r="D112" s="11"/>
      <c r="E112" s="45"/>
      <c r="F112" s="45"/>
      <c r="G112" s="46"/>
      <c r="H112" s="45"/>
      <c r="I112" s="45"/>
      <c r="J112" s="45"/>
      <c r="K112" s="45"/>
      <c r="L112" s="47"/>
      <c r="M112" s="47"/>
      <c r="N112" s="47"/>
      <c r="O112" s="2">
        <f t="shared" si="4"/>
        <v>0</v>
      </c>
      <c r="Q112" s="45"/>
      <c r="R112" s="45"/>
      <c r="S112" s="46"/>
      <c r="T112" s="45"/>
      <c r="U112" s="45"/>
      <c r="V112" s="45"/>
      <c r="W112" s="45"/>
      <c r="X112" s="47"/>
      <c r="Y112" s="47"/>
      <c r="Z112" s="47"/>
      <c r="AA112" s="2">
        <f t="shared" si="3"/>
        <v>0</v>
      </c>
    </row>
    <row r="113" spans="2:27" x14ac:dyDescent="0.25">
      <c r="B113" s="4">
        <v>45459</v>
      </c>
      <c r="C113" s="5" t="s">
        <v>8</v>
      </c>
      <c r="D113" s="11"/>
      <c r="E113" s="45"/>
      <c r="F113" s="45"/>
      <c r="G113" s="46"/>
      <c r="H113" s="45"/>
      <c r="I113" s="45"/>
      <c r="J113" s="45"/>
      <c r="K113" s="45"/>
      <c r="L113" s="47"/>
      <c r="M113" s="47"/>
      <c r="N113" s="47"/>
      <c r="O113" s="2">
        <f t="shared" si="4"/>
        <v>0</v>
      </c>
      <c r="Q113" s="45"/>
      <c r="R113" s="45"/>
      <c r="S113" s="46"/>
      <c r="T113" s="45"/>
      <c r="U113" s="45"/>
      <c r="V113" s="45"/>
      <c r="W113" s="45"/>
      <c r="X113" s="47"/>
      <c r="Y113" s="47"/>
      <c r="Z113" s="47"/>
      <c r="AA113" s="2">
        <f t="shared" si="3"/>
        <v>0</v>
      </c>
    </row>
    <row r="114" spans="2:27" x14ac:dyDescent="0.25">
      <c r="B114" s="4">
        <v>45460</v>
      </c>
      <c r="C114" s="5" t="s">
        <v>9</v>
      </c>
      <c r="D114" s="11"/>
      <c r="E114" s="45"/>
      <c r="F114" s="45"/>
      <c r="G114" s="46"/>
      <c r="H114" s="45"/>
      <c r="I114" s="45"/>
      <c r="J114" s="45"/>
      <c r="K114" s="45"/>
      <c r="L114" s="47"/>
      <c r="M114" s="47"/>
      <c r="N114" s="47"/>
      <c r="O114" s="2">
        <f t="shared" si="4"/>
        <v>0</v>
      </c>
      <c r="Q114" s="45"/>
      <c r="R114" s="45"/>
      <c r="S114" s="46"/>
      <c r="T114" s="45"/>
      <c r="U114" s="45"/>
      <c r="V114" s="45"/>
      <c r="W114" s="45"/>
      <c r="X114" s="47"/>
      <c r="Y114" s="47"/>
      <c r="Z114" s="47"/>
      <c r="AA114" s="2">
        <f t="shared" si="3"/>
        <v>0</v>
      </c>
    </row>
    <row r="115" spans="2:27" x14ac:dyDescent="0.25">
      <c r="B115" s="4">
        <v>45461</v>
      </c>
      <c r="C115" s="5" t="s">
        <v>10</v>
      </c>
      <c r="D115" s="11"/>
      <c r="E115" s="45"/>
      <c r="F115" s="45"/>
      <c r="G115" s="46"/>
      <c r="H115" s="45"/>
      <c r="I115" s="45"/>
      <c r="J115" s="45"/>
      <c r="K115" s="45"/>
      <c r="L115" s="47"/>
      <c r="M115" s="47"/>
      <c r="N115" s="47"/>
      <c r="O115" s="2">
        <f t="shared" si="4"/>
        <v>0</v>
      </c>
      <c r="Q115" s="45"/>
      <c r="R115" s="45"/>
      <c r="S115" s="46"/>
      <c r="T115" s="45"/>
      <c r="U115" s="45"/>
      <c r="V115" s="45"/>
      <c r="W115" s="45"/>
      <c r="X115" s="47"/>
      <c r="Y115" s="47"/>
      <c r="Z115" s="47"/>
      <c r="AA115" s="2">
        <f t="shared" si="3"/>
        <v>0</v>
      </c>
    </row>
    <row r="116" spans="2:27" x14ac:dyDescent="0.25">
      <c r="B116" s="4">
        <v>45462</v>
      </c>
      <c r="C116" s="5" t="s">
        <v>11</v>
      </c>
      <c r="D116" s="11"/>
      <c r="E116" s="45"/>
      <c r="F116" s="45"/>
      <c r="G116" s="46"/>
      <c r="H116" s="45"/>
      <c r="I116" s="45"/>
      <c r="J116" s="45"/>
      <c r="K116" s="45"/>
      <c r="L116" s="47"/>
      <c r="M116" s="47"/>
      <c r="N116" s="47"/>
      <c r="O116" s="2">
        <f t="shared" si="4"/>
        <v>0</v>
      </c>
      <c r="Q116" s="45"/>
      <c r="R116" s="45"/>
      <c r="S116" s="46"/>
      <c r="T116" s="45"/>
      <c r="U116" s="45"/>
      <c r="V116" s="45"/>
      <c r="W116" s="45"/>
      <c r="X116" s="47"/>
      <c r="Y116" s="47"/>
      <c r="Z116" s="47"/>
      <c r="AA116" s="2">
        <f t="shared" si="3"/>
        <v>0</v>
      </c>
    </row>
    <row r="117" spans="2:27" x14ac:dyDescent="0.25">
      <c r="B117" s="4">
        <v>45463</v>
      </c>
      <c r="C117" s="5" t="s">
        <v>12</v>
      </c>
      <c r="D117" s="11"/>
      <c r="E117" s="45"/>
      <c r="F117" s="45"/>
      <c r="G117" s="46"/>
      <c r="H117" s="45"/>
      <c r="I117" s="45"/>
      <c r="J117" s="45"/>
      <c r="K117" s="45"/>
      <c r="L117" s="47"/>
      <c r="M117" s="47"/>
      <c r="N117" s="47"/>
      <c r="O117" s="2">
        <f t="shared" si="4"/>
        <v>0</v>
      </c>
      <c r="Q117" s="45"/>
      <c r="R117" s="45"/>
      <c r="S117" s="46"/>
      <c r="T117" s="45"/>
      <c r="U117" s="45"/>
      <c r="V117" s="45"/>
      <c r="W117" s="45"/>
      <c r="X117" s="47"/>
      <c r="Y117" s="47"/>
      <c r="Z117" s="47"/>
      <c r="AA117" s="2">
        <f t="shared" si="3"/>
        <v>0</v>
      </c>
    </row>
    <row r="118" spans="2:27" x14ac:dyDescent="0.25">
      <c r="B118" s="4">
        <v>45464</v>
      </c>
      <c r="C118" s="5" t="s">
        <v>13</v>
      </c>
      <c r="D118" s="11"/>
      <c r="E118" s="45"/>
      <c r="F118" s="45"/>
      <c r="G118" s="46"/>
      <c r="H118" s="45"/>
      <c r="I118" s="45"/>
      <c r="J118" s="45"/>
      <c r="K118" s="45"/>
      <c r="L118" s="47"/>
      <c r="M118" s="47"/>
      <c r="N118" s="47"/>
      <c r="O118" s="2">
        <f t="shared" si="4"/>
        <v>0</v>
      </c>
      <c r="Q118" s="45"/>
      <c r="R118" s="45"/>
      <c r="S118" s="46"/>
      <c r="T118" s="45"/>
      <c r="U118" s="45"/>
      <c r="V118" s="45"/>
      <c r="W118" s="45"/>
      <c r="X118" s="47"/>
      <c r="Y118" s="47"/>
      <c r="Z118" s="47"/>
      <c r="AA118" s="2">
        <f t="shared" si="3"/>
        <v>0</v>
      </c>
    </row>
    <row r="119" spans="2:27" x14ac:dyDescent="0.25">
      <c r="B119" s="4">
        <v>45465</v>
      </c>
      <c r="C119" s="5" t="s">
        <v>7</v>
      </c>
      <c r="D119" s="11"/>
      <c r="E119" s="45"/>
      <c r="F119" s="45"/>
      <c r="G119" s="46"/>
      <c r="H119" s="45"/>
      <c r="I119" s="45"/>
      <c r="J119" s="45"/>
      <c r="K119" s="45"/>
      <c r="L119" s="47"/>
      <c r="M119" s="47"/>
      <c r="N119" s="47"/>
      <c r="O119" s="2">
        <f t="shared" si="4"/>
        <v>0</v>
      </c>
      <c r="Q119" s="45"/>
      <c r="R119" s="45"/>
      <c r="S119" s="46"/>
      <c r="T119" s="45"/>
      <c r="U119" s="45"/>
      <c r="V119" s="45"/>
      <c r="W119" s="45"/>
      <c r="X119" s="47"/>
      <c r="Y119" s="47"/>
      <c r="Z119" s="47"/>
      <c r="AA119" s="2">
        <f t="shared" si="3"/>
        <v>0</v>
      </c>
    </row>
    <row r="120" spans="2:27" x14ac:dyDescent="0.25">
      <c r="B120" s="4">
        <v>45466</v>
      </c>
      <c r="C120" s="5" t="s">
        <v>8</v>
      </c>
      <c r="D120" s="11"/>
      <c r="E120" s="45"/>
      <c r="F120" s="45"/>
      <c r="G120" s="46"/>
      <c r="H120" s="45"/>
      <c r="I120" s="45"/>
      <c r="J120" s="45"/>
      <c r="K120" s="45"/>
      <c r="L120" s="47"/>
      <c r="M120" s="47"/>
      <c r="N120" s="47"/>
      <c r="O120" s="2">
        <f t="shared" si="4"/>
        <v>0</v>
      </c>
      <c r="Q120" s="45"/>
      <c r="R120" s="45"/>
      <c r="S120" s="46"/>
      <c r="T120" s="45"/>
      <c r="U120" s="45"/>
      <c r="V120" s="45"/>
      <c r="W120" s="45"/>
      <c r="X120" s="47"/>
      <c r="Y120" s="47"/>
      <c r="Z120" s="47"/>
      <c r="AA120" s="2">
        <f t="shared" si="3"/>
        <v>0</v>
      </c>
    </row>
    <row r="121" spans="2:27" x14ac:dyDescent="0.25">
      <c r="B121" s="4">
        <v>45467</v>
      </c>
      <c r="C121" s="5" t="s">
        <v>9</v>
      </c>
      <c r="D121" s="11"/>
      <c r="E121" s="45"/>
      <c r="F121" s="45"/>
      <c r="G121" s="46"/>
      <c r="H121" s="45"/>
      <c r="I121" s="45"/>
      <c r="J121" s="45"/>
      <c r="K121" s="45"/>
      <c r="L121" s="47"/>
      <c r="M121" s="47"/>
      <c r="N121" s="47"/>
      <c r="O121" s="2">
        <f t="shared" si="4"/>
        <v>0</v>
      </c>
      <c r="Q121" s="45"/>
      <c r="R121" s="45"/>
      <c r="S121" s="46"/>
      <c r="T121" s="45"/>
      <c r="U121" s="45"/>
      <c r="V121" s="45"/>
      <c r="W121" s="45"/>
      <c r="X121" s="47"/>
      <c r="Y121" s="47"/>
      <c r="Z121" s="47"/>
      <c r="AA121" s="2">
        <f t="shared" ref="AA121:AA184" si="5">COUNTIF(T121:Z121,"○")</f>
        <v>0</v>
      </c>
    </row>
    <row r="122" spans="2:27" x14ac:dyDescent="0.25">
      <c r="B122" s="4">
        <v>45468</v>
      </c>
      <c r="C122" s="5" t="s">
        <v>10</v>
      </c>
      <c r="D122" s="11"/>
      <c r="E122" s="45"/>
      <c r="F122" s="45"/>
      <c r="G122" s="46"/>
      <c r="H122" s="45"/>
      <c r="I122" s="45"/>
      <c r="J122" s="45"/>
      <c r="K122" s="45"/>
      <c r="L122" s="47"/>
      <c r="M122" s="47"/>
      <c r="N122" s="47"/>
      <c r="O122" s="2">
        <f t="shared" si="4"/>
        <v>0</v>
      </c>
      <c r="Q122" s="45"/>
      <c r="R122" s="45"/>
      <c r="S122" s="46"/>
      <c r="T122" s="45"/>
      <c r="U122" s="45"/>
      <c r="V122" s="45"/>
      <c r="W122" s="45"/>
      <c r="X122" s="47"/>
      <c r="Y122" s="47"/>
      <c r="Z122" s="47"/>
      <c r="AA122" s="2">
        <f t="shared" si="5"/>
        <v>0</v>
      </c>
    </row>
    <row r="123" spans="2:27" x14ac:dyDescent="0.25">
      <c r="B123" s="4">
        <v>45469</v>
      </c>
      <c r="C123" s="5" t="s">
        <v>11</v>
      </c>
      <c r="D123" s="11"/>
      <c r="E123" s="45"/>
      <c r="F123" s="45"/>
      <c r="G123" s="46"/>
      <c r="H123" s="45"/>
      <c r="I123" s="45"/>
      <c r="J123" s="45"/>
      <c r="K123" s="45"/>
      <c r="L123" s="47"/>
      <c r="M123" s="47"/>
      <c r="N123" s="47"/>
      <c r="O123" s="2">
        <f t="shared" si="4"/>
        <v>0</v>
      </c>
      <c r="Q123" s="45"/>
      <c r="R123" s="45"/>
      <c r="S123" s="46"/>
      <c r="T123" s="45"/>
      <c r="U123" s="45"/>
      <c r="V123" s="45"/>
      <c r="W123" s="45"/>
      <c r="X123" s="47"/>
      <c r="Y123" s="47"/>
      <c r="Z123" s="47"/>
      <c r="AA123" s="2">
        <f t="shared" si="5"/>
        <v>0</v>
      </c>
    </row>
    <row r="124" spans="2:27" x14ac:dyDescent="0.25">
      <c r="B124" s="4">
        <v>45470</v>
      </c>
      <c r="C124" s="5" t="s">
        <v>12</v>
      </c>
      <c r="D124" s="11"/>
      <c r="E124" s="45"/>
      <c r="F124" s="45"/>
      <c r="G124" s="46"/>
      <c r="H124" s="45"/>
      <c r="I124" s="45"/>
      <c r="J124" s="45"/>
      <c r="K124" s="45"/>
      <c r="L124" s="47"/>
      <c r="M124" s="47"/>
      <c r="N124" s="47"/>
      <c r="O124" s="2">
        <f t="shared" si="4"/>
        <v>0</v>
      </c>
      <c r="Q124" s="45"/>
      <c r="R124" s="45"/>
      <c r="S124" s="46"/>
      <c r="T124" s="45"/>
      <c r="U124" s="45"/>
      <c r="V124" s="45"/>
      <c r="W124" s="45"/>
      <c r="X124" s="47"/>
      <c r="Y124" s="47"/>
      <c r="Z124" s="47"/>
      <c r="AA124" s="2">
        <f t="shared" si="5"/>
        <v>0</v>
      </c>
    </row>
    <row r="125" spans="2:27" x14ac:dyDescent="0.25">
      <c r="B125" s="4">
        <v>45471</v>
      </c>
      <c r="C125" s="5" t="s">
        <v>13</v>
      </c>
      <c r="D125" s="11"/>
      <c r="E125" s="45"/>
      <c r="F125" s="45"/>
      <c r="G125" s="46"/>
      <c r="H125" s="45"/>
      <c r="I125" s="45"/>
      <c r="J125" s="45"/>
      <c r="K125" s="45"/>
      <c r="L125" s="47"/>
      <c r="M125" s="47"/>
      <c r="N125" s="47"/>
      <c r="O125" s="2">
        <f t="shared" si="4"/>
        <v>0</v>
      </c>
      <c r="Q125" s="45"/>
      <c r="R125" s="45"/>
      <c r="S125" s="46"/>
      <c r="T125" s="45"/>
      <c r="U125" s="45"/>
      <c r="V125" s="45"/>
      <c r="W125" s="45"/>
      <c r="X125" s="47"/>
      <c r="Y125" s="47"/>
      <c r="Z125" s="47"/>
      <c r="AA125" s="2">
        <f t="shared" si="5"/>
        <v>0</v>
      </c>
    </row>
    <row r="126" spans="2:27" x14ac:dyDescent="0.25">
      <c r="B126" s="4">
        <v>45472</v>
      </c>
      <c r="C126" s="5" t="s">
        <v>7</v>
      </c>
      <c r="D126" s="11"/>
      <c r="E126" s="45"/>
      <c r="F126" s="45"/>
      <c r="G126" s="46"/>
      <c r="H126" s="45"/>
      <c r="I126" s="45"/>
      <c r="J126" s="45"/>
      <c r="K126" s="45"/>
      <c r="L126" s="47"/>
      <c r="M126" s="47"/>
      <c r="N126" s="47"/>
      <c r="O126" s="2">
        <f t="shared" si="4"/>
        <v>0</v>
      </c>
      <c r="Q126" s="45"/>
      <c r="R126" s="45"/>
      <c r="S126" s="46"/>
      <c r="T126" s="45"/>
      <c r="U126" s="45"/>
      <c r="V126" s="45"/>
      <c r="W126" s="45"/>
      <c r="X126" s="47"/>
      <c r="Y126" s="47"/>
      <c r="Z126" s="47"/>
      <c r="AA126" s="2">
        <f t="shared" si="5"/>
        <v>0</v>
      </c>
    </row>
    <row r="127" spans="2:27" x14ac:dyDescent="0.25">
      <c r="B127" s="4">
        <v>45473</v>
      </c>
      <c r="C127" s="5" t="s">
        <v>8</v>
      </c>
      <c r="D127" s="11"/>
      <c r="E127" s="45"/>
      <c r="F127" s="45"/>
      <c r="G127" s="46"/>
      <c r="H127" s="45"/>
      <c r="I127" s="45"/>
      <c r="J127" s="45"/>
      <c r="K127" s="45"/>
      <c r="L127" s="47"/>
      <c r="M127" s="47"/>
      <c r="N127" s="47"/>
      <c r="O127" s="2">
        <f t="shared" si="4"/>
        <v>0</v>
      </c>
      <c r="Q127" s="45"/>
      <c r="R127" s="45"/>
      <c r="S127" s="46"/>
      <c r="T127" s="45"/>
      <c r="U127" s="45"/>
      <c r="V127" s="45"/>
      <c r="W127" s="45"/>
      <c r="X127" s="47"/>
      <c r="Y127" s="47"/>
      <c r="Z127" s="47"/>
      <c r="AA127" s="2">
        <f t="shared" si="5"/>
        <v>0</v>
      </c>
    </row>
    <row r="128" spans="2:27" x14ac:dyDescent="0.25">
      <c r="B128" s="4">
        <v>45474</v>
      </c>
      <c r="C128" s="5" t="s">
        <v>9</v>
      </c>
      <c r="D128" s="11"/>
      <c r="E128" s="45"/>
      <c r="F128" s="45"/>
      <c r="G128" s="46"/>
      <c r="H128" s="45"/>
      <c r="I128" s="45"/>
      <c r="J128" s="45"/>
      <c r="K128" s="45"/>
      <c r="L128" s="47"/>
      <c r="M128" s="47"/>
      <c r="N128" s="47"/>
      <c r="O128" s="2">
        <f t="shared" si="4"/>
        <v>0</v>
      </c>
      <c r="Q128" s="45"/>
      <c r="R128" s="45"/>
      <c r="S128" s="46"/>
      <c r="T128" s="45"/>
      <c r="U128" s="45"/>
      <c r="V128" s="45"/>
      <c r="W128" s="45"/>
      <c r="X128" s="47"/>
      <c r="Y128" s="47"/>
      <c r="Z128" s="47"/>
      <c r="AA128" s="2">
        <f t="shared" si="5"/>
        <v>0</v>
      </c>
    </row>
    <row r="129" spans="2:27" x14ac:dyDescent="0.25">
      <c r="B129" s="4">
        <v>45475</v>
      </c>
      <c r="C129" s="5" t="s">
        <v>10</v>
      </c>
      <c r="D129" s="11"/>
      <c r="E129" s="45"/>
      <c r="F129" s="45"/>
      <c r="G129" s="46"/>
      <c r="H129" s="45"/>
      <c r="I129" s="45"/>
      <c r="J129" s="45"/>
      <c r="K129" s="45"/>
      <c r="L129" s="47"/>
      <c r="M129" s="47"/>
      <c r="N129" s="47"/>
      <c r="O129" s="2">
        <f t="shared" si="4"/>
        <v>0</v>
      </c>
      <c r="Q129" s="45"/>
      <c r="R129" s="45"/>
      <c r="S129" s="46"/>
      <c r="T129" s="45"/>
      <c r="U129" s="45"/>
      <c r="V129" s="45"/>
      <c r="W129" s="45"/>
      <c r="X129" s="47"/>
      <c r="Y129" s="47"/>
      <c r="Z129" s="47"/>
      <c r="AA129" s="2">
        <f t="shared" si="5"/>
        <v>0</v>
      </c>
    </row>
    <row r="130" spans="2:27" x14ac:dyDescent="0.25">
      <c r="B130" s="4">
        <v>45476</v>
      </c>
      <c r="C130" s="5" t="s">
        <v>11</v>
      </c>
      <c r="D130" s="11"/>
      <c r="E130" s="45"/>
      <c r="F130" s="45"/>
      <c r="G130" s="46"/>
      <c r="H130" s="45"/>
      <c r="I130" s="45"/>
      <c r="J130" s="45"/>
      <c r="K130" s="45"/>
      <c r="L130" s="47"/>
      <c r="M130" s="47"/>
      <c r="N130" s="47"/>
      <c r="O130" s="2">
        <f t="shared" si="4"/>
        <v>0</v>
      </c>
      <c r="Q130" s="45"/>
      <c r="R130" s="45"/>
      <c r="S130" s="46"/>
      <c r="T130" s="45"/>
      <c r="U130" s="45"/>
      <c r="V130" s="45"/>
      <c r="W130" s="45"/>
      <c r="X130" s="47"/>
      <c r="Y130" s="47"/>
      <c r="Z130" s="47"/>
      <c r="AA130" s="2">
        <f t="shared" si="5"/>
        <v>0</v>
      </c>
    </row>
    <row r="131" spans="2:27" x14ac:dyDescent="0.25">
      <c r="B131" s="4">
        <v>45477</v>
      </c>
      <c r="C131" s="5" t="s">
        <v>12</v>
      </c>
      <c r="D131" s="11"/>
      <c r="E131" s="45"/>
      <c r="F131" s="45"/>
      <c r="G131" s="46"/>
      <c r="H131" s="45"/>
      <c r="I131" s="45"/>
      <c r="J131" s="45"/>
      <c r="K131" s="45"/>
      <c r="L131" s="47"/>
      <c r="M131" s="47"/>
      <c r="N131" s="47"/>
      <c r="O131" s="2">
        <f t="shared" si="4"/>
        <v>0</v>
      </c>
      <c r="Q131" s="45"/>
      <c r="R131" s="45"/>
      <c r="S131" s="46"/>
      <c r="T131" s="45"/>
      <c r="U131" s="45"/>
      <c r="V131" s="45"/>
      <c r="W131" s="45"/>
      <c r="X131" s="47"/>
      <c r="Y131" s="47"/>
      <c r="Z131" s="47"/>
      <c r="AA131" s="2">
        <f t="shared" si="5"/>
        <v>0</v>
      </c>
    </row>
    <row r="132" spans="2:27" x14ac:dyDescent="0.25">
      <c r="B132" s="4">
        <v>45478</v>
      </c>
      <c r="C132" s="5" t="s">
        <v>13</v>
      </c>
      <c r="D132" s="11"/>
      <c r="E132" s="45"/>
      <c r="F132" s="45"/>
      <c r="G132" s="46"/>
      <c r="H132" s="45"/>
      <c r="I132" s="45"/>
      <c r="J132" s="45"/>
      <c r="K132" s="45"/>
      <c r="L132" s="47"/>
      <c r="M132" s="47"/>
      <c r="N132" s="47"/>
      <c r="O132" s="2">
        <f t="shared" si="4"/>
        <v>0</v>
      </c>
      <c r="Q132" s="45"/>
      <c r="R132" s="45"/>
      <c r="S132" s="46"/>
      <c r="T132" s="45"/>
      <c r="U132" s="45"/>
      <c r="V132" s="45"/>
      <c r="W132" s="45"/>
      <c r="X132" s="47"/>
      <c r="Y132" s="47"/>
      <c r="Z132" s="47"/>
      <c r="AA132" s="2">
        <f t="shared" si="5"/>
        <v>0</v>
      </c>
    </row>
    <row r="133" spans="2:27" x14ac:dyDescent="0.25">
      <c r="B133" s="4">
        <v>45479</v>
      </c>
      <c r="C133" s="5" t="s">
        <v>7</v>
      </c>
      <c r="D133" s="11"/>
      <c r="E133" s="45"/>
      <c r="F133" s="45"/>
      <c r="G133" s="46"/>
      <c r="H133" s="45"/>
      <c r="I133" s="45"/>
      <c r="J133" s="45"/>
      <c r="K133" s="45"/>
      <c r="L133" s="47"/>
      <c r="M133" s="47"/>
      <c r="N133" s="47"/>
      <c r="O133" s="2">
        <f t="shared" si="4"/>
        <v>0</v>
      </c>
      <c r="Q133" s="45"/>
      <c r="R133" s="45"/>
      <c r="S133" s="46"/>
      <c r="T133" s="45"/>
      <c r="U133" s="45"/>
      <c r="V133" s="45"/>
      <c r="W133" s="45"/>
      <c r="X133" s="47"/>
      <c r="Y133" s="47"/>
      <c r="Z133" s="47"/>
      <c r="AA133" s="2">
        <f t="shared" si="5"/>
        <v>0</v>
      </c>
    </row>
    <row r="134" spans="2:27" x14ac:dyDescent="0.25">
      <c r="B134" s="4">
        <v>45480</v>
      </c>
      <c r="C134" s="5" t="s">
        <v>8</v>
      </c>
      <c r="D134" s="11"/>
      <c r="E134" s="45"/>
      <c r="F134" s="45"/>
      <c r="G134" s="46"/>
      <c r="H134" s="45"/>
      <c r="I134" s="45"/>
      <c r="J134" s="45"/>
      <c r="K134" s="45"/>
      <c r="L134" s="47"/>
      <c r="M134" s="47"/>
      <c r="N134" s="47"/>
      <c r="O134" s="2">
        <f t="shared" si="4"/>
        <v>0</v>
      </c>
      <c r="Q134" s="45"/>
      <c r="R134" s="45"/>
      <c r="S134" s="46"/>
      <c r="T134" s="45"/>
      <c r="U134" s="45"/>
      <c r="V134" s="45"/>
      <c r="W134" s="45"/>
      <c r="X134" s="47"/>
      <c r="Y134" s="47"/>
      <c r="Z134" s="47"/>
      <c r="AA134" s="2">
        <f t="shared" si="5"/>
        <v>0</v>
      </c>
    </row>
    <row r="135" spans="2:27" x14ac:dyDescent="0.25">
      <c r="B135" s="4">
        <v>45481</v>
      </c>
      <c r="C135" s="5" t="s">
        <v>9</v>
      </c>
      <c r="D135" s="11"/>
      <c r="E135" s="45"/>
      <c r="F135" s="45"/>
      <c r="G135" s="46"/>
      <c r="H135" s="45"/>
      <c r="I135" s="45"/>
      <c r="J135" s="45"/>
      <c r="K135" s="45"/>
      <c r="L135" s="47"/>
      <c r="M135" s="47"/>
      <c r="N135" s="47"/>
      <c r="O135" s="2">
        <f t="shared" si="4"/>
        <v>0</v>
      </c>
      <c r="Q135" s="45"/>
      <c r="R135" s="45"/>
      <c r="S135" s="46"/>
      <c r="T135" s="45"/>
      <c r="U135" s="45"/>
      <c r="V135" s="45"/>
      <c r="W135" s="45"/>
      <c r="X135" s="47"/>
      <c r="Y135" s="47"/>
      <c r="Z135" s="47"/>
      <c r="AA135" s="2">
        <f t="shared" si="5"/>
        <v>0</v>
      </c>
    </row>
    <row r="136" spans="2:27" x14ac:dyDescent="0.25">
      <c r="B136" s="4">
        <v>45482</v>
      </c>
      <c r="C136" s="5" t="s">
        <v>10</v>
      </c>
      <c r="D136" s="11"/>
      <c r="E136" s="45"/>
      <c r="F136" s="45"/>
      <c r="G136" s="46"/>
      <c r="H136" s="45"/>
      <c r="I136" s="45"/>
      <c r="J136" s="45"/>
      <c r="K136" s="45"/>
      <c r="L136" s="47"/>
      <c r="M136" s="47"/>
      <c r="N136" s="47"/>
      <c r="O136" s="2">
        <f t="shared" ref="O136:O189" si="6">COUNTIF(H136:N136,"○")</f>
        <v>0</v>
      </c>
      <c r="Q136" s="45"/>
      <c r="R136" s="45"/>
      <c r="S136" s="46"/>
      <c r="T136" s="45"/>
      <c r="U136" s="45"/>
      <c r="V136" s="45"/>
      <c r="W136" s="45"/>
      <c r="X136" s="47"/>
      <c r="Y136" s="47"/>
      <c r="Z136" s="47"/>
      <c r="AA136" s="2">
        <f t="shared" si="5"/>
        <v>0</v>
      </c>
    </row>
    <row r="137" spans="2:27" x14ac:dyDescent="0.25">
      <c r="B137" s="4">
        <v>45483</v>
      </c>
      <c r="C137" s="5" t="s">
        <v>11</v>
      </c>
      <c r="D137" s="11"/>
      <c r="E137" s="45"/>
      <c r="F137" s="45"/>
      <c r="G137" s="46"/>
      <c r="H137" s="45"/>
      <c r="I137" s="45"/>
      <c r="J137" s="45"/>
      <c r="K137" s="45"/>
      <c r="L137" s="47"/>
      <c r="M137" s="47"/>
      <c r="N137" s="47"/>
      <c r="O137" s="2">
        <f t="shared" si="6"/>
        <v>0</v>
      </c>
      <c r="Q137" s="45"/>
      <c r="R137" s="45"/>
      <c r="S137" s="46"/>
      <c r="T137" s="45"/>
      <c r="U137" s="45"/>
      <c r="V137" s="45"/>
      <c r="W137" s="45"/>
      <c r="X137" s="47"/>
      <c r="Y137" s="47"/>
      <c r="Z137" s="47"/>
      <c r="AA137" s="2">
        <f t="shared" si="5"/>
        <v>0</v>
      </c>
    </row>
    <row r="138" spans="2:27" x14ac:dyDescent="0.25">
      <c r="B138" s="4">
        <v>45484</v>
      </c>
      <c r="C138" s="5" t="s">
        <v>12</v>
      </c>
      <c r="D138" s="11"/>
      <c r="E138" s="45"/>
      <c r="F138" s="45"/>
      <c r="G138" s="46"/>
      <c r="H138" s="45"/>
      <c r="I138" s="45"/>
      <c r="J138" s="45"/>
      <c r="K138" s="45"/>
      <c r="L138" s="47"/>
      <c r="M138" s="47"/>
      <c r="N138" s="47"/>
      <c r="O138" s="2">
        <f t="shared" si="6"/>
        <v>0</v>
      </c>
      <c r="Q138" s="45"/>
      <c r="R138" s="45"/>
      <c r="S138" s="46"/>
      <c r="T138" s="45"/>
      <c r="U138" s="45"/>
      <c r="V138" s="45"/>
      <c r="W138" s="45"/>
      <c r="X138" s="47"/>
      <c r="Y138" s="47"/>
      <c r="Z138" s="47"/>
      <c r="AA138" s="2">
        <f t="shared" si="5"/>
        <v>0</v>
      </c>
    </row>
    <row r="139" spans="2:27" x14ac:dyDescent="0.25">
      <c r="B139" s="4">
        <v>45485</v>
      </c>
      <c r="C139" s="5" t="s">
        <v>13</v>
      </c>
      <c r="D139" s="11"/>
      <c r="E139" s="45"/>
      <c r="F139" s="45"/>
      <c r="G139" s="46"/>
      <c r="H139" s="45"/>
      <c r="I139" s="45"/>
      <c r="J139" s="45"/>
      <c r="K139" s="45"/>
      <c r="L139" s="47"/>
      <c r="M139" s="47"/>
      <c r="N139" s="47"/>
      <c r="O139" s="2">
        <f t="shared" si="6"/>
        <v>0</v>
      </c>
      <c r="Q139" s="45"/>
      <c r="R139" s="45"/>
      <c r="S139" s="46"/>
      <c r="T139" s="45"/>
      <c r="U139" s="45"/>
      <c r="V139" s="45"/>
      <c r="W139" s="45"/>
      <c r="X139" s="47"/>
      <c r="Y139" s="47"/>
      <c r="Z139" s="47"/>
      <c r="AA139" s="2">
        <f t="shared" si="5"/>
        <v>0</v>
      </c>
    </row>
    <row r="140" spans="2:27" x14ac:dyDescent="0.25">
      <c r="B140" s="4">
        <v>45486</v>
      </c>
      <c r="C140" s="5" t="s">
        <v>7</v>
      </c>
      <c r="D140" s="11"/>
      <c r="E140" s="45"/>
      <c r="F140" s="45"/>
      <c r="G140" s="46"/>
      <c r="H140" s="45"/>
      <c r="I140" s="45"/>
      <c r="J140" s="45"/>
      <c r="K140" s="45"/>
      <c r="L140" s="47"/>
      <c r="M140" s="47"/>
      <c r="N140" s="47"/>
      <c r="O140" s="2">
        <f t="shared" si="6"/>
        <v>0</v>
      </c>
      <c r="Q140" s="45"/>
      <c r="R140" s="45"/>
      <c r="S140" s="46"/>
      <c r="T140" s="45"/>
      <c r="U140" s="45"/>
      <c r="V140" s="45"/>
      <c r="W140" s="45"/>
      <c r="X140" s="47"/>
      <c r="Y140" s="47"/>
      <c r="Z140" s="47"/>
      <c r="AA140" s="2">
        <f t="shared" si="5"/>
        <v>0</v>
      </c>
    </row>
    <row r="141" spans="2:27" x14ac:dyDescent="0.25">
      <c r="B141" s="4">
        <v>45487</v>
      </c>
      <c r="C141" s="5" t="s">
        <v>8</v>
      </c>
      <c r="D141" s="11"/>
      <c r="E141" s="45"/>
      <c r="F141" s="45"/>
      <c r="G141" s="46"/>
      <c r="H141" s="45"/>
      <c r="I141" s="45"/>
      <c r="J141" s="45"/>
      <c r="K141" s="45"/>
      <c r="L141" s="47"/>
      <c r="M141" s="47"/>
      <c r="N141" s="47"/>
      <c r="O141" s="2">
        <f t="shared" si="6"/>
        <v>0</v>
      </c>
      <c r="Q141" s="45"/>
      <c r="R141" s="45"/>
      <c r="S141" s="46"/>
      <c r="T141" s="45"/>
      <c r="U141" s="45"/>
      <c r="V141" s="45"/>
      <c r="W141" s="45"/>
      <c r="X141" s="47"/>
      <c r="Y141" s="47"/>
      <c r="Z141" s="47"/>
      <c r="AA141" s="2">
        <f t="shared" si="5"/>
        <v>0</v>
      </c>
    </row>
    <row r="142" spans="2:27" x14ac:dyDescent="0.25">
      <c r="B142" s="4">
        <v>45488</v>
      </c>
      <c r="C142" s="5" t="s">
        <v>9</v>
      </c>
      <c r="D142" s="11"/>
      <c r="E142" s="45"/>
      <c r="F142" s="45"/>
      <c r="G142" s="46"/>
      <c r="H142" s="45"/>
      <c r="I142" s="45"/>
      <c r="J142" s="45"/>
      <c r="K142" s="45"/>
      <c r="L142" s="47"/>
      <c r="M142" s="47"/>
      <c r="N142" s="47"/>
      <c r="O142" s="2">
        <f t="shared" si="6"/>
        <v>0</v>
      </c>
      <c r="Q142" s="45"/>
      <c r="R142" s="45"/>
      <c r="S142" s="46"/>
      <c r="T142" s="45"/>
      <c r="U142" s="45"/>
      <c r="V142" s="45"/>
      <c r="W142" s="45"/>
      <c r="X142" s="47"/>
      <c r="Y142" s="47"/>
      <c r="Z142" s="47"/>
      <c r="AA142" s="2">
        <f t="shared" si="5"/>
        <v>0</v>
      </c>
    </row>
    <row r="143" spans="2:27" x14ac:dyDescent="0.25">
      <c r="B143" s="4">
        <v>45489</v>
      </c>
      <c r="C143" s="5" t="s">
        <v>10</v>
      </c>
      <c r="D143" s="11"/>
      <c r="E143" s="45"/>
      <c r="F143" s="45"/>
      <c r="G143" s="46"/>
      <c r="H143" s="45"/>
      <c r="I143" s="45"/>
      <c r="J143" s="45"/>
      <c r="K143" s="45"/>
      <c r="L143" s="47"/>
      <c r="M143" s="47"/>
      <c r="N143" s="47"/>
      <c r="O143" s="2">
        <f t="shared" si="6"/>
        <v>0</v>
      </c>
      <c r="Q143" s="45"/>
      <c r="R143" s="45"/>
      <c r="S143" s="46"/>
      <c r="T143" s="45"/>
      <c r="U143" s="45"/>
      <c r="V143" s="45"/>
      <c r="W143" s="45"/>
      <c r="X143" s="47"/>
      <c r="Y143" s="47"/>
      <c r="Z143" s="47"/>
      <c r="AA143" s="2">
        <f t="shared" si="5"/>
        <v>0</v>
      </c>
    </row>
    <row r="144" spans="2:27" x14ac:dyDescent="0.25">
      <c r="B144" s="4">
        <v>45490</v>
      </c>
      <c r="C144" s="5" t="s">
        <v>11</v>
      </c>
      <c r="D144" s="11"/>
      <c r="E144" s="45"/>
      <c r="F144" s="45"/>
      <c r="G144" s="46"/>
      <c r="H144" s="45"/>
      <c r="I144" s="45"/>
      <c r="J144" s="45"/>
      <c r="K144" s="45"/>
      <c r="L144" s="47"/>
      <c r="M144" s="47"/>
      <c r="N144" s="47"/>
      <c r="O144" s="2">
        <f t="shared" si="6"/>
        <v>0</v>
      </c>
      <c r="Q144" s="45"/>
      <c r="R144" s="45"/>
      <c r="S144" s="46"/>
      <c r="T144" s="45"/>
      <c r="U144" s="45"/>
      <c r="V144" s="45"/>
      <c r="W144" s="45"/>
      <c r="X144" s="47"/>
      <c r="Y144" s="47"/>
      <c r="Z144" s="47"/>
      <c r="AA144" s="2">
        <f t="shared" si="5"/>
        <v>0</v>
      </c>
    </row>
    <row r="145" spans="2:27" x14ac:dyDescent="0.25">
      <c r="B145" s="4">
        <v>45491</v>
      </c>
      <c r="C145" s="5" t="s">
        <v>12</v>
      </c>
      <c r="D145" s="11"/>
      <c r="E145" s="45"/>
      <c r="F145" s="45"/>
      <c r="G145" s="46"/>
      <c r="H145" s="45"/>
      <c r="I145" s="45"/>
      <c r="J145" s="45"/>
      <c r="K145" s="45"/>
      <c r="L145" s="47"/>
      <c r="M145" s="47"/>
      <c r="N145" s="47"/>
      <c r="O145" s="2">
        <f t="shared" si="6"/>
        <v>0</v>
      </c>
      <c r="Q145" s="45"/>
      <c r="R145" s="45"/>
      <c r="S145" s="46"/>
      <c r="T145" s="45"/>
      <c r="U145" s="45"/>
      <c r="V145" s="45"/>
      <c r="W145" s="45"/>
      <c r="X145" s="47"/>
      <c r="Y145" s="47"/>
      <c r="Z145" s="47"/>
      <c r="AA145" s="2">
        <f t="shared" si="5"/>
        <v>0</v>
      </c>
    </row>
    <row r="146" spans="2:27" x14ac:dyDescent="0.25">
      <c r="B146" s="4">
        <v>45492</v>
      </c>
      <c r="C146" s="5" t="s">
        <v>13</v>
      </c>
      <c r="D146" s="11"/>
      <c r="E146" s="45"/>
      <c r="F146" s="45"/>
      <c r="G146" s="46"/>
      <c r="H146" s="45"/>
      <c r="I146" s="45"/>
      <c r="J146" s="45"/>
      <c r="K146" s="45"/>
      <c r="L146" s="47"/>
      <c r="M146" s="47"/>
      <c r="N146" s="47"/>
      <c r="O146" s="2">
        <f t="shared" si="6"/>
        <v>0</v>
      </c>
      <c r="Q146" s="45"/>
      <c r="R146" s="45"/>
      <c r="S146" s="46"/>
      <c r="T146" s="45"/>
      <c r="U146" s="45"/>
      <c r="V146" s="45"/>
      <c r="W146" s="45"/>
      <c r="X146" s="47"/>
      <c r="Y146" s="47"/>
      <c r="Z146" s="47"/>
      <c r="AA146" s="2">
        <f t="shared" si="5"/>
        <v>0</v>
      </c>
    </row>
    <row r="147" spans="2:27" x14ac:dyDescent="0.25">
      <c r="B147" s="4">
        <v>45493</v>
      </c>
      <c r="C147" s="5" t="s">
        <v>7</v>
      </c>
      <c r="D147" s="11"/>
      <c r="E147" s="45"/>
      <c r="F147" s="45"/>
      <c r="G147" s="46"/>
      <c r="H147" s="45"/>
      <c r="I147" s="45"/>
      <c r="J147" s="45"/>
      <c r="K147" s="45"/>
      <c r="L147" s="47"/>
      <c r="M147" s="47"/>
      <c r="N147" s="47"/>
      <c r="O147" s="2">
        <f t="shared" si="6"/>
        <v>0</v>
      </c>
      <c r="Q147" s="45"/>
      <c r="R147" s="45"/>
      <c r="S147" s="46"/>
      <c r="T147" s="45"/>
      <c r="U147" s="45"/>
      <c r="V147" s="45"/>
      <c r="W147" s="45"/>
      <c r="X147" s="47"/>
      <c r="Y147" s="47"/>
      <c r="Z147" s="47"/>
      <c r="AA147" s="2">
        <f t="shared" si="5"/>
        <v>0</v>
      </c>
    </row>
    <row r="148" spans="2:27" x14ac:dyDescent="0.25">
      <c r="B148" s="4">
        <v>45494</v>
      </c>
      <c r="C148" s="5" t="s">
        <v>8</v>
      </c>
      <c r="D148" s="11"/>
      <c r="E148" s="45"/>
      <c r="F148" s="45"/>
      <c r="G148" s="46"/>
      <c r="H148" s="45"/>
      <c r="I148" s="45"/>
      <c r="J148" s="45"/>
      <c r="K148" s="45"/>
      <c r="L148" s="47"/>
      <c r="M148" s="47"/>
      <c r="N148" s="47"/>
      <c r="O148" s="2">
        <f t="shared" si="6"/>
        <v>0</v>
      </c>
      <c r="Q148" s="45"/>
      <c r="R148" s="45"/>
      <c r="S148" s="46"/>
      <c r="T148" s="45"/>
      <c r="U148" s="45"/>
      <c r="V148" s="45"/>
      <c r="W148" s="45"/>
      <c r="X148" s="47"/>
      <c r="Y148" s="47"/>
      <c r="Z148" s="47"/>
      <c r="AA148" s="2">
        <f t="shared" si="5"/>
        <v>0</v>
      </c>
    </row>
    <row r="149" spans="2:27" x14ac:dyDescent="0.25">
      <c r="B149" s="4">
        <v>45495</v>
      </c>
      <c r="C149" s="5" t="s">
        <v>9</v>
      </c>
      <c r="D149" s="11"/>
      <c r="E149" s="45"/>
      <c r="F149" s="45"/>
      <c r="G149" s="46"/>
      <c r="H149" s="45"/>
      <c r="I149" s="45"/>
      <c r="J149" s="45"/>
      <c r="K149" s="45"/>
      <c r="L149" s="47"/>
      <c r="M149" s="47"/>
      <c r="N149" s="47"/>
      <c r="O149" s="2">
        <f t="shared" si="6"/>
        <v>0</v>
      </c>
      <c r="Q149" s="45"/>
      <c r="R149" s="45"/>
      <c r="S149" s="46"/>
      <c r="T149" s="45"/>
      <c r="U149" s="45"/>
      <c r="V149" s="45"/>
      <c r="W149" s="45"/>
      <c r="X149" s="47"/>
      <c r="Y149" s="47"/>
      <c r="Z149" s="47"/>
      <c r="AA149" s="2">
        <f t="shared" si="5"/>
        <v>0</v>
      </c>
    </row>
    <row r="150" spans="2:27" x14ac:dyDescent="0.25">
      <c r="B150" s="4">
        <v>45496</v>
      </c>
      <c r="C150" s="5" t="s">
        <v>10</v>
      </c>
      <c r="D150" s="11"/>
      <c r="E150" s="45"/>
      <c r="F150" s="45"/>
      <c r="G150" s="46"/>
      <c r="H150" s="45"/>
      <c r="I150" s="45"/>
      <c r="J150" s="45"/>
      <c r="K150" s="45"/>
      <c r="L150" s="47"/>
      <c r="M150" s="47"/>
      <c r="N150" s="47"/>
      <c r="O150" s="2">
        <f t="shared" si="6"/>
        <v>0</v>
      </c>
      <c r="Q150" s="45"/>
      <c r="R150" s="45"/>
      <c r="S150" s="46"/>
      <c r="T150" s="45"/>
      <c r="U150" s="45"/>
      <c r="V150" s="45"/>
      <c r="W150" s="45"/>
      <c r="X150" s="47"/>
      <c r="Y150" s="47"/>
      <c r="Z150" s="47"/>
      <c r="AA150" s="2">
        <f t="shared" si="5"/>
        <v>0</v>
      </c>
    </row>
    <row r="151" spans="2:27" x14ac:dyDescent="0.25">
      <c r="B151" s="4">
        <v>45497</v>
      </c>
      <c r="C151" s="5" t="s">
        <v>11</v>
      </c>
      <c r="D151" s="11"/>
      <c r="E151" s="45"/>
      <c r="F151" s="45"/>
      <c r="G151" s="46"/>
      <c r="H151" s="45"/>
      <c r="I151" s="45"/>
      <c r="J151" s="45"/>
      <c r="K151" s="45"/>
      <c r="L151" s="47"/>
      <c r="M151" s="47"/>
      <c r="N151" s="47"/>
      <c r="O151" s="2">
        <f t="shared" si="6"/>
        <v>0</v>
      </c>
      <c r="Q151" s="45"/>
      <c r="R151" s="45"/>
      <c r="S151" s="46"/>
      <c r="T151" s="45"/>
      <c r="U151" s="45"/>
      <c r="V151" s="45"/>
      <c r="W151" s="45"/>
      <c r="X151" s="47"/>
      <c r="Y151" s="47"/>
      <c r="Z151" s="47"/>
      <c r="AA151" s="2">
        <f t="shared" si="5"/>
        <v>0</v>
      </c>
    </row>
    <row r="152" spans="2:27" x14ac:dyDescent="0.25">
      <c r="B152" s="4">
        <v>45498</v>
      </c>
      <c r="C152" s="5" t="s">
        <v>12</v>
      </c>
      <c r="D152" s="11"/>
      <c r="E152" s="45"/>
      <c r="F152" s="45"/>
      <c r="G152" s="46"/>
      <c r="H152" s="45"/>
      <c r="I152" s="45"/>
      <c r="J152" s="45"/>
      <c r="K152" s="45"/>
      <c r="L152" s="47"/>
      <c r="M152" s="47"/>
      <c r="N152" s="47"/>
      <c r="O152" s="2">
        <f t="shared" si="6"/>
        <v>0</v>
      </c>
      <c r="Q152" s="45"/>
      <c r="R152" s="45"/>
      <c r="S152" s="46"/>
      <c r="T152" s="45"/>
      <c r="U152" s="45"/>
      <c r="V152" s="45"/>
      <c r="W152" s="45"/>
      <c r="X152" s="47"/>
      <c r="Y152" s="47"/>
      <c r="Z152" s="47"/>
      <c r="AA152" s="2">
        <f t="shared" si="5"/>
        <v>0</v>
      </c>
    </row>
    <row r="153" spans="2:27" x14ac:dyDescent="0.25">
      <c r="B153" s="4">
        <v>45499</v>
      </c>
      <c r="C153" s="5" t="s">
        <v>13</v>
      </c>
      <c r="D153" s="11"/>
      <c r="E153" s="45"/>
      <c r="F153" s="45"/>
      <c r="G153" s="46"/>
      <c r="H153" s="45"/>
      <c r="I153" s="45"/>
      <c r="J153" s="45"/>
      <c r="K153" s="45"/>
      <c r="L153" s="47"/>
      <c r="M153" s="47"/>
      <c r="N153" s="47"/>
      <c r="O153" s="2">
        <f t="shared" si="6"/>
        <v>0</v>
      </c>
      <c r="Q153" s="45"/>
      <c r="R153" s="45"/>
      <c r="S153" s="46"/>
      <c r="T153" s="45"/>
      <c r="U153" s="45"/>
      <c r="V153" s="45"/>
      <c r="W153" s="45"/>
      <c r="X153" s="47"/>
      <c r="Y153" s="47"/>
      <c r="Z153" s="47"/>
      <c r="AA153" s="2">
        <f t="shared" si="5"/>
        <v>0</v>
      </c>
    </row>
    <row r="154" spans="2:27" x14ac:dyDescent="0.25">
      <c r="B154" s="4">
        <v>45500</v>
      </c>
      <c r="C154" s="5" t="s">
        <v>7</v>
      </c>
      <c r="D154" s="11"/>
      <c r="E154" s="45"/>
      <c r="F154" s="45"/>
      <c r="G154" s="46"/>
      <c r="H154" s="45"/>
      <c r="I154" s="45"/>
      <c r="J154" s="45"/>
      <c r="K154" s="45"/>
      <c r="L154" s="47"/>
      <c r="M154" s="47"/>
      <c r="N154" s="47"/>
      <c r="O154" s="2">
        <f t="shared" si="6"/>
        <v>0</v>
      </c>
      <c r="Q154" s="45"/>
      <c r="R154" s="45"/>
      <c r="S154" s="46"/>
      <c r="T154" s="45"/>
      <c r="U154" s="45"/>
      <c r="V154" s="45"/>
      <c r="W154" s="45"/>
      <c r="X154" s="47"/>
      <c r="Y154" s="47"/>
      <c r="Z154" s="47"/>
      <c r="AA154" s="2">
        <f t="shared" si="5"/>
        <v>0</v>
      </c>
    </row>
    <row r="155" spans="2:27" x14ac:dyDescent="0.25">
      <c r="B155" s="4">
        <v>45501</v>
      </c>
      <c r="C155" s="5" t="s">
        <v>8</v>
      </c>
      <c r="D155" s="11"/>
      <c r="E155" s="45"/>
      <c r="F155" s="45"/>
      <c r="G155" s="46"/>
      <c r="H155" s="45"/>
      <c r="I155" s="45"/>
      <c r="J155" s="45"/>
      <c r="K155" s="45"/>
      <c r="L155" s="47"/>
      <c r="M155" s="47"/>
      <c r="N155" s="47"/>
      <c r="O155" s="2">
        <f t="shared" si="6"/>
        <v>0</v>
      </c>
      <c r="Q155" s="45"/>
      <c r="R155" s="45"/>
      <c r="S155" s="46"/>
      <c r="T155" s="45"/>
      <c r="U155" s="45"/>
      <c r="V155" s="45"/>
      <c r="W155" s="45"/>
      <c r="X155" s="47"/>
      <c r="Y155" s="47"/>
      <c r="Z155" s="47"/>
      <c r="AA155" s="2">
        <f t="shared" si="5"/>
        <v>0</v>
      </c>
    </row>
    <row r="156" spans="2:27" x14ac:dyDescent="0.25">
      <c r="B156" s="4">
        <v>45502</v>
      </c>
      <c r="C156" s="5" t="s">
        <v>9</v>
      </c>
      <c r="D156" s="11"/>
      <c r="E156" s="45"/>
      <c r="F156" s="45"/>
      <c r="G156" s="46"/>
      <c r="H156" s="45"/>
      <c r="I156" s="45"/>
      <c r="J156" s="45"/>
      <c r="K156" s="45"/>
      <c r="L156" s="47"/>
      <c r="M156" s="47"/>
      <c r="N156" s="47"/>
      <c r="O156" s="2">
        <f t="shared" si="6"/>
        <v>0</v>
      </c>
      <c r="Q156" s="45"/>
      <c r="R156" s="45"/>
      <c r="S156" s="46"/>
      <c r="T156" s="45"/>
      <c r="U156" s="45"/>
      <c r="V156" s="45"/>
      <c r="W156" s="45"/>
      <c r="X156" s="47"/>
      <c r="Y156" s="47"/>
      <c r="Z156" s="47"/>
      <c r="AA156" s="2">
        <f t="shared" si="5"/>
        <v>0</v>
      </c>
    </row>
    <row r="157" spans="2:27" x14ac:dyDescent="0.25">
      <c r="B157" s="4">
        <v>45503</v>
      </c>
      <c r="C157" s="5" t="s">
        <v>10</v>
      </c>
      <c r="D157" s="11"/>
      <c r="E157" s="45"/>
      <c r="F157" s="45"/>
      <c r="G157" s="46"/>
      <c r="H157" s="45"/>
      <c r="I157" s="45"/>
      <c r="J157" s="45"/>
      <c r="K157" s="45"/>
      <c r="L157" s="47"/>
      <c r="M157" s="47"/>
      <c r="N157" s="47"/>
      <c r="O157" s="2">
        <f t="shared" si="6"/>
        <v>0</v>
      </c>
      <c r="Q157" s="45"/>
      <c r="R157" s="45"/>
      <c r="S157" s="46"/>
      <c r="T157" s="45"/>
      <c r="U157" s="45"/>
      <c r="V157" s="45"/>
      <c r="W157" s="45"/>
      <c r="X157" s="47"/>
      <c r="Y157" s="47"/>
      <c r="Z157" s="47"/>
      <c r="AA157" s="2">
        <f t="shared" si="5"/>
        <v>0</v>
      </c>
    </row>
    <row r="158" spans="2:27" x14ac:dyDescent="0.25">
      <c r="B158" s="4">
        <v>45504</v>
      </c>
      <c r="C158" s="5" t="s">
        <v>11</v>
      </c>
      <c r="D158" s="11"/>
      <c r="E158" s="45"/>
      <c r="F158" s="45"/>
      <c r="G158" s="46"/>
      <c r="H158" s="45"/>
      <c r="I158" s="45"/>
      <c r="J158" s="45"/>
      <c r="K158" s="45"/>
      <c r="L158" s="47"/>
      <c r="M158" s="47"/>
      <c r="N158" s="47"/>
      <c r="O158" s="2">
        <f t="shared" si="6"/>
        <v>0</v>
      </c>
      <c r="Q158" s="45"/>
      <c r="R158" s="45"/>
      <c r="S158" s="46"/>
      <c r="T158" s="45"/>
      <c r="U158" s="45"/>
      <c r="V158" s="45"/>
      <c r="W158" s="45"/>
      <c r="X158" s="47"/>
      <c r="Y158" s="47"/>
      <c r="Z158" s="47"/>
      <c r="AA158" s="2">
        <f t="shared" si="5"/>
        <v>0</v>
      </c>
    </row>
    <row r="159" spans="2:27" x14ac:dyDescent="0.25">
      <c r="B159" s="4">
        <v>45505</v>
      </c>
      <c r="C159" s="5" t="s">
        <v>12</v>
      </c>
      <c r="D159" s="11"/>
      <c r="E159" s="45"/>
      <c r="F159" s="45"/>
      <c r="G159" s="46"/>
      <c r="H159" s="45"/>
      <c r="I159" s="45"/>
      <c r="J159" s="45"/>
      <c r="K159" s="45"/>
      <c r="L159" s="47"/>
      <c r="M159" s="47"/>
      <c r="N159" s="47"/>
      <c r="O159" s="2">
        <f t="shared" si="6"/>
        <v>0</v>
      </c>
      <c r="Q159" s="45"/>
      <c r="R159" s="45"/>
      <c r="S159" s="46"/>
      <c r="T159" s="45"/>
      <c r="U159" s="45"/>
      <c r="V159" s="45"/>
      <c r="W159" s="45"/>
      <c r="X159" s="47"/>
      <c r="Y159" s="47"/>
      <c r="Z159" s="47"/>
      <c r="AA159" s="2">
        <f t="shared" si="5"/>
        <v>0</v>
      </c>
    </row>
    <row r="160" spans="2:27" x14ac:dyDescent="0.25">
      <c r="B160" s="4">
        <v>45506</v>
      </c>
      <c r="C160" s="5" t="s">
        <v>13</v>
      </c>
      <c r="D160" s="11"/>
      <c r="E160" s="45"/>
      <c r="F160" s="45"/>
      <c r="G160" s="46"/>
      <c r="H160" s="45"/>
      <c r="I160" s="45"/>
      <c r="J160" s="45"/>
      <c r="K160" s="45"/>
      <c r="L160" s="47"/>
      <c r="M160" s="47"/>
      <c r="N160" s="47"/>
      <c r="O160" s="2">
        <f t="shared" si="6"/>
        <v>0</v>
      </c>
      <c r="Q160" s="45"/>
      <c r="R160" s="45"/>
      <c r="S160" s="46"/>
      <c r="T160" s="45"/>
      <c r="U160" s="45"/>
      <c r="V160" s="45"/>
      <c r="W160" s="45"/>
      <c r="X160" s="47"/>
      <c r="Y160" s="47"/>
      <c r="Z160" s="47"/>
      <c r="AA160" s="2">
        <f t="shared" si="5"/>
        <v>0</v>
      </c>
    </row>
    <row r="161" spans="2:27" x14ac:dyDescent="0.25">
      <c r="B161" s="4">
        <v>45507</v>
      </c>
      <c r="C161" s="5" t="s">
        <v>7</v>
      </c>
      <c r="D161" s="11"/>
      <c r="E161" s="45"/>
      <c r="F161" s="45"/>
      <c r="G161" s="46"/>
      <c r="H161" s="45"/>
      <c r="I161" s="45"/>
      <c r="J161" s="45"/>
      <c r="K161" s="45"/>
      <c r="L161" s="47"/>
      <c r="M161" s="47"/>
      <c r="N161" s="47"/>
      <c r="O161" s="2">
        <f t="shared" si="6"/>
        <v>0</v>
      </c>
      <c r="Q161" s="45"/>
      <c r="R161" s="45"/>
      <c r="S161" s="46"/>
      <c r="T161" s="45"/>
      <c r="U161" s="45"/>
      <c r="V161" s="45"/>
      <c r="W161" s="45"/>
      <c r="X161" s="47"/>
      <c r="Y161" s="47"/>
      <c r="Z161" s="47"/>
      <c r="AA161" s="2">
        <f t="shared" si="5"/>
        <v>0</v>
      </c>
    </row>
    <row r="162" spans="2:27" x14ac:dyDescent="0.25">
      <c r="B162" s="4">
        <v>45508</v>
      </c>
      <c r="C162" s="5" t="s">
        <v>8</v>
      </c>
      <c r="D162" s="11"/>
      <c r="E162" s="45"/>
      <c r="F162" s="45"/>
      <c r="G162" s="46"/>
      <c r="H162" s="45"/>
      <c r="I162" s="45"/>
      <c r="J162" s="45"/>
      <c r="K162" s="45"/>
      <c r="L162" s="47"/>
      <c r="M162" s="47"/>
      <c r="N162" s="47"/>
      <c r="O162" s="2">
        <f t="shared" si="6"/>
        <v>0</v>
      </c>
      <c r="Q162" s="45"/>
      <c r="R162" s="45"/>
      <c r="S162" s="46"/>
      <c r="T162" s="45"/>
      <c r="U162" s="45"/>
      <c r="V162" s="45"/>
      <c r="W162" s="45"/>
      <c r="X162" s="47"/>
      <c r="Y162" s="47"/>
      <c r="Z162" s="47"/>
      <c r="AA162" s="2">
        <f t="shared" si="5"/>
        <v>0</v>
      </c>
    </row>
    <row r="163" spans="2:27" x14ac:dyDescent="0.25">
      <c r="B163" s="4">
        <v>45509</v>
      </c>
      <c r="C163" s="5" t="s">
        <v>9</v>
      </c>
      <c r="D163" s="11"/>
      <c r="E163" s="45"/>
      <c r="F163" s="45"/>
      <c r="G163" s="46"/>
      <c r="H163" s="45"/>
      <c r="I163" s="45"/>
      <c r="J163" s="45"/>
      <c r="K163" s="45"/>
      <c r="L163" s="47"/>
      <c r="M163" s="47"/>
      <c r="N163" s="47"/>
      <c r="O163" s="2">
        <f t="shared" si="6"/>
        <v>0</v>
      </c>
      <c r="Q163" s="45"/>
      <c r="R163" s="45"/>
      <c r="S163" s="46"/>
      <c r="T163" s="45"/>
      <c r="U163" s="45"/>
      <c r="V163" s="45"/>
      <c r="W163" s="45"/>
      <c r="X163" s="47"/>
      <c r="Y163" s="47"/>
      <c r="Z163" s="47"/>
      <c r="AA163" s="2">
        <f t="shared" si="5"/>
        <v>0</v>
      </c>
    </row>
    <row r="164" spans="2:27" x14ac:dyDescent="0.25">
      <c r="B164" s="4">
        <v>45510</v>
      </c>
      <c r="C164" s="5" t="s">
        <v>10</v>
      </c>
      <c r="D164" s="11"/>
      <c r="E164" s="45"/>
      <c r="F164" s="45"/>
      <c r="G164" s="46"/>
      <c r="H164" s="45"/>
      <c r="I164" s="45"/>
      <c r="J164" s="45"/>
      <c r="K164" s="45"/>
      <c r="L164" s="47"/>
      <c r="M164" s="47"/>
      <c r="N164" s="47"/>
      <c r="O164" s="2">
        <f t="shared" si="6"/>
        <v>0</v>
      </c>
      <c r="Q164" s="45"/>
      <c r="R164" s="45"/>
      <c r="S164" s="46"/>
      <c r="T164" s="45"/>
      <c r="U164" s="45"/>
      <c r="V164" s="45"/>
      <c r="W164" s="45"/>
      <c r="X164" s="47"/>
      <c r="Y164" s="47"/>
      <c r="Z164" s="47"/>
      <c r="AA164" s="2">
        <f t="shared" si="5"/>
        <v>0</v>
      </c>
    </row>
    <row r="165" spans="2:27" x14ac:dyDescent="0.25">
      <c r="B165" s="4">
        <v>45511</v>
      </c>
      <c r="C165" s="5" t="s">
        <v>11</v>
      </c>
      <c r="D165" s="11"/>
      <c r="E165" s="45"/>
      <c r="F165" s="45"/>
      <c r="G165" s="46"/>
      <c r="H165" s="45"/>
      <c r="I165" s="45"/>
      <c r="J165" s="45"/>
      <c r="K165" s="45"/>
      <c r="L165" s="47"/>
      <c r="M165" s="47"/>
      <c r="N165" s="47"/>
      <c r="O165" s="2">
        <f t="shared" si="6"/>
        <v>0</v>
      </c>
      <c r="Q165" s="45"/>
      <c r="R165" s="45"/>
      <c r="S165" s="46"/>
      <c r="T165" s="45"/>
      <c r="U165" s="45"/>
      <c r="V165" s="45"/>
      <c r="W165" s="45"/>
      <c r="X165" s="47"/>
      <c r="Y165" s="47"/>
      <c r="Z165" s="47"/>
      <c r="AA165" s="2">
        <f t="shared" si="5"/>
        <v>0</v>
      </c>
    </row>
    <row r="166" spans="2:27" x14ac:dyDescent="0.25">
      <c r="B166" s="4">
        <v>45512</v>
      </c>
      <c r="C166" s="5" t="s">
        <v>12</v>
      </c>
      <c r="D166" s="11"/>
      <c r="E166" s="45"/>
      <c r="F166" s="45"/>
      <c r="G166" s="46"/>
      <c r="H166" s="45"/>
      <c r="I166" s="45"/>
      <c r="J166" s="45"/>
      <c r="K166" s="45"/>
      <c r="L166" s="47"/>
      <c r="M166" s="47"/>
      <c r="N166" s="47"/>
      <c r="O166" s="2">
        <f t="shared" si="6"/>
        <v>0</v>
      </c>
      <c r="Q166" s="45"/>
      <c r="R166" s="45"/>
      <c r="S166" s="46"/>
      <c r="T166" s="45"/>
      <c r="U166" s="45"/>
      <c r="V166" s="45"/>
      <c r="W166" s="45"/>
      <c r="X166" s="47"/>
      <c r="Y166" s="47"/>
      <c r="Z166" s="47"/>
      <c r="AA166" s="2">
        <f t="shared" si="5"/>
        <v>0</v>
      </c>
    </row>
    <row r="167" spans="2:27" x14ac:dyDescent="0.25">
      <c r="B167" s="4">
        <v>45513</v>
      </c>
      <c r="C167" s="5" t="s">
        <v>13</v>
      </c>
      <c r="D167" s="11"/>
      <c r="E167" s="45"/>
      <c r="F167" s="45"/>
      <c r="G167" s="46"/>
      <c r="H167" s="45"/>
      <c r="I167" s="45"/>
      <c r="J167" s="45"/>
      <c r="K167" s="45"/>
      <c r="L167" s="47"/>
      <c r="M167" s="47"/>
      <c r="N167" s="47"/>
      <c r="O167" s="2">
        <f t="shared" si="6"/>
        <v>0</v>
      </c>
      <c r="Q167" s="45"/>
      <c r="R167" s="45"/>
      <c r="S167" s="46"/>
      <c r="T167" s="45"/>
      <c r="U167" s="45"/>
      <c r="V167" s="45"/>
      <c r="W167" s="45"/>
      <c r="X167" s="47"/>
      <c r="Y167" s="47"/>
      <c r="Z167" s="47"/>
      <c r="AA167" s="2">
        <f t="shared" si="5"/>
        <v>0</v>
      </c>
    </row>
    <row r="168" spans="2:27" x14ac:dyDescent="0.25">
      <c r="B168" s="4">
        <v>45514</v>
      </c>
      <c r="C168" s="5" t="s">
        <v>7</v>
      </c>
      <c r="D168" s="11"/>
      <c r="E168" s="45"/>
      <c r="F168" s="45"/>
      <c r="G168" s="46"/>
      <c r="H168" s="45"/>
      <c r="I168" s="45"/>
      <c r="J168" s="45"/>
      <c r="K168" s="45"/>
      <c r="L168" s="47"/>
      <c r="M168" s="47"/>
      <c r="N168" s="47"/>
      <c r="O168" s="2">
        <f t="shared" si="6"/>
        <v>0</v>
      </c>
      <c r="Q168" s="45"/>
      <c r="R168" s="45"/>
      <c r="S168" s="46"/>
      <c r="T168" s="45"/>
      <c r="U168" s="45"/>
      <c r="V168" s="45"/>
      <c r="W168" s="45"/>
      <c r="X168" s="47"/>
      <c r="Y168" s="47"/>
      <c r="Z168" s="47"/>
      <c r="AA168" s="2">
        <f t="shared" si="5"/>
        <v>0</v>
      </c>
    </row>
    <row r="169" spans="2:27" x14ac:dyDescent="0.25">
      <c r="B169" s="4">
        <v>45515</v>
      </c>
      <c r="C169" s="5" t="s">
        <v>8</v>
      </c>
      <c r="D169" s="11"/>
      <c r="E169" s="45"/>
      <c r="F169" s="45"/>
      <c r="G169" s="46"/>
      <c r="H169" s="45"/>
      <c r="I169" s="45"/>
      <c r="J169" s="45"/>
      <c r="K169" s="45"/>
      <c r="L169" s="47"/>
      <c r="M169" s="47"/>
      <c r="N169" s="47"/>
      <c r="O169" s="2">
        <f t="shared" si="6"/>
        <v>0</v>
      </c>
      <c r="Q169" s="45"/>
      <c r="R169" s="45"/>
      <c r="S169" s="46"/>
      <c r="T169" s="45"/>
      <c r="U169" s="45"/>
      <c r="V169" s="45"/>
      <c r="W169" s="45"/>
      <c r="X169" s="47"/>
      <c r="Y169" s="47"/>
      <c r="Z169" s="47"/>
      <c r="AA169" s="2">
        <f t="shared" si="5"/>
        <v>0</v>
      </c>
    </row>
    <row r="170" spans="2:27" x14ac:dyDescent="0.25">
      <c r="B170" s="4">
        <v>45516</v>
      </c>
      <c r="C170" s="5" t="s">
        <v>9</v>
      </c>
      <c r="D170" s="11"/>
      <c r="E170" s="45"/>
      <c r="F170" s="45"/>
      <c r="G170" s="46"/>
      <c r="H170" s="45"/>
      <c r="I170" s="45"/>
      <c r="J170" s="45"/>
      <c r="K170" s="45"/>
      <c r="L170" s="47"/>
      <c r="M170" s="47"/>
      <c r="N170" s="47"/>
      <c r="O170" s="2">
        <f t="shared" si="6"/>
        <v>0</v>
      </c>
      <c r="Q170" s="45"/>
      <c r="R170" s="45"/>
      <c r="S170" s="46"/>
      <c r="T170" s="45"/>
      <c r="U170" s="45"/>
      <c r="V170" s="45"/>
      <c r="W170" s="45"/>
      <c r="X170" s="47"/>
      <c r="Y170" s="47"/>
      <c r="Z170" s="47"/>
      <c r="AA170" s="2">
        <f t="shared" si="5"/>
        <v>0</v>
      </c>
    </row>
    <row r="171" spans="2:27" x14ac:dyDescent="0.25">
      <c r="B171" s="4">
        <v>45517</v>
      </c>
      <c r="C171" s="5" t="s">
        <v>10</v>
      </c>
      <c r="D171" s="11"/>
      <c r="E171" s="45"/>
      <c r="F171" s="45"/>
      <c r="G171" s="46"/>
      <c r="H171" s="45"/>
      <c r="I171" s="45"/>
      <c r="J171" s="45"/>
      <c r="K171" s="45"/>
      <c r="L171" s="47"/>
      <c r="M171" s="47"/>
      <c r="N171" s="47"/>
      <c r="O171" s="2">
        <f t="shared" si="6"/>
        <v>0</v>
      </c>
      <c r="Q171" s="45"/>
      <c r="R171" s="45"/>
      <c r="S171" s="46"/>
      <c r="T171" s="45"/>
      <c r="U171" s="45"/>
      <c r="V171" s="45"/>
      <c r="W171" s="45"/>
      <c r="X171" s="47"/>
      <c r="Y171" s="47"/>
      <c r="Z171" s="47"/>
      <c r="AA171" s="2">
        <f t="shared" si="5"/>
        <v>0</v>
      </c>
    </row>
    <row r="172" spans="2:27" x14ac:dyDescent="0.25">
      <c r="B172" s="4">
        <v>45518</v>
      </c>
      <c r="C172" s="5" t="s">
        <v>11</v>
      </c>
      <c r="D172" s="11"/>
      <c r="E172" s="45"/>
      <c r="F172" s="45"/>
      <c r="G172" s="46"/>
      <c r="H172" s="45"/>
      <c r="I172" s="45"/>
      <c r="J172" s="45"/>
      <c r="K172" s="45"/>
      <c r="L172" s="47"/>
      <c r="M172" s="47"/>
      <c r="N172" s="47"/>
      <c r="O172" s="2">
        <f t="shared" si="6"/>
        <v>0</v>
      </c>
      <c r="Q172" s="45"/>
      <c r="R172" s="45"/>
      <c r="S172" s="46"/>
      <c r="T172" s="45"/>
      <c r="U172" s="45"/>
      <c r="V172" s="45"/>
      <c r="W172" s="45"/>
      <c r="X172" s="47"/>
      <c r="Y172" s="47"/>
      <c r="Z172" s="47"/>
      <c r="AA172" s="2">
        <f t="shared" si="5"/>
        <v>0</v>
      </c>
    </row>
    <row r="173" spans="2:27" x14ac:dyDescent="0.25">
      <c r="B173" s="4">
        <v>45519</v>
      </c>
      <c r="C173" s="5" t="s">
        <v>12</v>
      </c>
      <c r="D173" s="11"/>
      <c r="E173" s="45"/>
      <c r="F173" s="45"/>
      <c r="G173" s="46"/>
      <c r="H173" s="45"/>
      <c r="I173" s="45"/>
      <c r="J173" s="45"/>
      <c r="K173" s="45"/>
      <c r="L173" s="47"/>
      <c r="M173" s="47"/>
      <c r="N173" s="47"/>
      <c r="O173" s="2">
        <f t="shared" si="6"/>
        <v>0</v>
      </c>
      <c r="Q173" s="45"/>
      <c r="R173" s="45"/>
      <c r="S173" s="46"/>
      <c r="T173" s="45"/>
      <c r="U173" s="45"/>
      <c r="V173" s="45"/>
      <c r="W173" s="45"/>
      <c r="X173" s="47"/>
      <c r="Y173" s="47"/>
      <c r="Z173" s="47"/>
      <c r="AA173" s="2">
        <f t="shared" si="5"/>
        <v>0</v>
      </c>
    </row>
    <row r="174" spans="2:27" x14ac:dyDescent="0.25">
      <c r="B174" s="4">
        <v>45520</v>
      </c>
      <c r="C174" s="5" t="s">
        <v>13</v>
      </c>
      <c r="D174" s="11"/>
      <c r="E174" s="45"/>
      <c r="F174" s="45"/>
      <c r="G174" s="46"/>
      <c r="H174" s="45"/>
      <c r="I174" s="45"/>
      <c r="J174" s="45"/>
      <c r="K174" s="45"/>
      <c r="L174" s="47"/>
      <c r="M174" s="47"/>
      <c r="N174" s="47"/>
      <c r="O174" s="2">
        <f t="shared" si="6"/>
        <v>0</v>
      </c>
      <c r="Q174" s="45"/>
      <c r="R174" s="45"/>
      <c r="S174" s="46"/>
      <c r="T174" s="45"/>
      <c r="U174" s="45"/>
      <c r="V174" s="45"/>
      <c r="W174" s="45"/>
      <c r="X174" s="47"/>
      <c r="Y174" s="47"/>
      <c r="Z174" s="47"/>
      <c r="AA174" s="2">
        <f t="shared" si="5"/>
        <v>0</v>
      </c>
    </row>
    <row r="175" spans="2:27" x14ac:dyDescent="0.25">
      <c r="B175" s="4">
        <v>45521</v>
      </c>
      <c r="C175" s="5" t="s">
        <v>7</v>
      </c>
      <c r="D175" s="11"/>
      <c r="E175" s="45"/>
      <c r="F175" s="45"/>
      <c r="G175" s="46"/>
      <c r="H175" s="45"/>
      <c r="I175" s="45"/>
      <c r="J175" s="45"/>
      <c r="K175" s="45"/>
      <c r="L175" s="47"/>
      <c r="M175" s="47"/>
      <c r="N175" s="47"/>
      <c r="O175" s="2">
        <f t="shared" si="6"/>
        <v>0</v>
      </c>
      <c r="Q175" s="45"/>
      <c r="R175" s="45"/>
      <c r="S175" s="46"/>
      <c r="T175" s="45"/>
      <c r="U175" s="45"/>
      <c r="V175" s="45"/>
      <c r="W175" s="45"/>
      <c r="X175" s="47"/>
      <c r="Y175" s="47"/>
      <c r="Z175" s="47"/>
      <c r="AA175" s="2">
        <f t="shared" si="5"/>
        <v>0</v>
      </c>
    </row>
    <row r="176" spans="2:27" x14ac:dyDescent="0.25">
      <c r="B176" s="4">
        <v>45522</v>
      </c>
      <c r="C176" s="5" t="s">
        <v>8</v>
      </c>
      <c r="D176" s="11"/>
      <c r="E176" s="45"/>
      <c r="F176" s="45"/>
      <c r="G176" s="46"/>
      <c r="H176" s="45"/>
      <c r="I176" s="45"/>
      <c r="J176" s="45"/>
      <c r="K176" s="45"/>
      <c r="L176" s="47"/>
      <c r="M176" s="47"/>
      <c r="N176" s="47"/>
      <c r="O176" s="2">
        <f t="shared" si="6"/>
        <v>0</v>
      </c>
      <c r="Q176" s="45"/>
      <c r="R176" s="45"/>
      <c r="S176" s="46"/>
      <c r="T176" s="45"/>
      <c r="U176" s="45"/>
      <c r="V176" s="45"/>
      <c r="W176" s="45"/>
      <c r="X176" s="47"/>
      <c r="Y176" s="47"/>
      <c r="Z176" s="47"/>
      <c r="AA176" s="2">
        <f t="shared" si="5"/>
        <v>0</v>
      </c>
    </row>
    <row r="177" spans="2:27" x14ac:dyDescent="0.25">
      <c r="B177" s="4">
        <v>45523</v>
      </c>
      <c r="C177" s="5" t="s">
        <v>9</v>
      </c>
      <c r="D177" s="11"/>
      <c r="E177" s="45"/>
      <c r="F177" s="45"/>
      <c r="G177" s="46"/>
      <c r="H177" s="45"/>
      <c r="I177" s="45"/>
      <c r="J177" s="45"/>
      <c r="K177" s="45"/>
      <c r="L177" s="47"/>
      <c r="M177" s="47"/>
      <c r="N177" s="47"/>
      <c r="O177" s="2">
        <f t="shared" si="6"/>
        <v>0</v>
      </c>
      <c r="Q177" s="45"/>
      <c r="R177" s="45"/>
      <c r="S177" s="46"/>
      <c r="T177" s="45"/>
      <c r="U177" s="45"/>
      <c r="V177" s="45"/>
      <c r="W177" s="45"/>
      <c r="X177" s="47"/>
      <c r="Y177" s="47"/>
      <c r="Z177" s="47"/>
      <c r="AA177" s="2">
        <f t="shared" si="5"/>
        <v>0</v>
      </c>
    </row>
    <row r="178" spans="2:27" x14ac:dyDescent="0.25">
      <c r="B178" s="4">
        <v>45524</v>
      </c>
      <c r="C178" s="5" t="s">
        <v>10</v>
      </c>
      <c r="D178" s="11"/>
      <c r="E178" s="45"/>
      <c r="F178" s="45"/>
      <c r="G178" s="46"/>
      <c r="H178" s="45"/>
      <c r="I178" s="45"/>
      <c r="J178" s="45"/>
      <c r="K178" s="45"/>
      <c r="L178" s="47"/>
      <c r="M178" s="47"/>
      <c r="N178" s="47"/>
      <c r="O178" s="2">
        <f t="shared" si="6"/>
        <v>0</v>
      </c>
      <c r="Q178" s="45"/>
      <c r="R178" s="45"/>
      <c r="S178" s="46"/>
      <c r="T178" s="45"/>
      <c r="U178" s="45"/>
      <c r="V178" s="45"/>
      <c r="W178" s="45"/>
      <c r="X178" s="47"/>
      <c r="Y178" s="47"/>
      <c r="Z178" s="47"/>
      <c r="AA178" s="2">
        <f t="shared" si="5"/>
        <v>0</v>
      </c>
    </row>
    <row r="179" spans="2:27" x14ac:dyDescent="0.25">
      <c r="B179" s="4">
        <v>45525</v>
      </c>
      <c r="C179" s="5" t="s">
        <v>11</v>
      </c>
      <c r="D179" s="11"/>
      <c r="E179" s="45"/>
      <c r="F179" s="45"/>
      <c r="G179" s="46"/>
      <c r="H179" s="45"/>
      <c r="I179" s="45"/>
      <c r="J179" s="45"/>
      <c r="K179" s="45"/>
      <c r="L179" s="47"/>
      <c r="M179" s="47"/>
      <c r="N179" s="47"/>
      <c r="O179" s="2">
        <f t="shared" si="6"/>
        <v>0</v>
      </c>
      <c r="Q179" s="45"/>
      <c r="R179" s="45"/>
      <c r="S179" s="46"/>
      <c r="T179" s="45"/>
      <c r="U179" s="45"/>
      <c r="V179" s="45"/>
      <c r="W179" s="45"/>
      <c r="X179" s="47"/>
      <c r="Y179" s="47"/>
      <c r="Z179" s="47"/>
      <c r="AA179" s="2">
        <f t="shared" si="5"/>
        <v>0</v>
      </c>
    </row>
    <row r="180" spans="2:27" x14ac:dyDescent="0.25">
      <c r="B180" s="4">
        <v>45526</v>
      </c>
      <c r="C180" s="5" t="s">
        <v>12</v>
      </c>
      <c r="D180" s="11"/>
      <c r="E180" s="45"/>
      <c r="F180" s="45"/>
      <c r="G180" s="46"/>
      <c r="H180" s="45"/>
      <c r="I180" s="45"/>
      <c r="J180" s="45"/>
      <c r="K180" s="45"/>
      <c r="L180" s="47"/>
      <c r="M180" s="47"/>
      <c r="N180" s="47"/>
      <c r="O180" s="2">
        <f t="shared" si="6"/>
        <v>0</v>
      </c>
      <c r="Q180" s="45"/>
      <c r="R180" s="45"/>
      <c r="S180" s="46"/>
      <c r="T180" s="45"/>
      <c r="U180" s="45"/>
      <c r="V180" s="45"/>
      <c r="W180" s="45"/>
      <c r="X180" s="47"/>
      <c r="Y180" s="47"/>
      <c r="Z180" s="47"/>
      <c r="AA180" s="2">
        <f t="shared" si="5"/>
        <v>0</v>
      </c>
    </row>
    <row r="181" spans="2:27" x14ac:dyDescent="0.25">
      <c r="B181" s="4">
        <v>45527</v>
      </c>
      <c r="C181" s="5" t="s">
        <v>13</v>
      </c>
      <c r="D181" s="11"/>
      <c r="E181" s="45"/>
      <c r="F181" s="45"/>
      <c r="G181" s="46"/>
      <c r="H181" s="45"/>
      <c r="I181" s="45"/>
      <c r="J181" s="45"/>
      <c r="K181" s="45"/>
      <c r="L181" s="47"/>
      <c r="M181" s="47"/>
      <c r="N181" s="47"/>
      <c r="O181" s="2">
        <f t="shared" si="6"/>
        <v>0</v>
      </c>
      <c r="Q181" s="45"/>
      <c r="R181" s="45"/>
      <c r="S181" s="46"/>
      <c r="T181" s="45"/>
      <c r="U181" s="45"/>
      <c r="V181" s="45"/>
      <c r="W181" s="45"/>
      <c r="X181" s="47"/>
      <c r="Y181" s="47"/>
      <c r="Z181" s="47"/>
      <c r="AA181" s="2">
        <f t="shared" si="5"/>
        <v>0</v>
      </c>
    </row>
    <row r="182" spans="2:27" x14ac:dyDescent="0.25">
      <c r="B182" s="4">
        <v>45528</v>
      </c>
      <c r="C182" s="5" t="s">
        <v>7</v>
      </c>
      <c r="D182" s="11"/>
      <c r="E182" s="45"/>
      <c r="F182" s="45"/>
      <c r="G182" s="46"/>
      <c r="H182" s="45"/>
      <c r="I182" s="45"/>
      <c r="J182" s="45"/>
      <c r="K182" s="45"/>
      <c r="L182" s="47"/>
      <c r="M182" s="47"/>
      <c r="N182" s="47"/>
      <c r="O182" s="2">
        <f t="shared" si="6"/>
        <v>0</v>
      </c>
      <c r="Q182" s="45"/>
      <c r="R182" s="45"/>
      <c r="S182" s="46"/>
      <c r="T182" s="45"/>
      <c r="U182" s="45"/>
      <c r="V182" s="45"/>
      <c r="W182" s="45"/>
      <c r="X182" s="47"/>
      <c r="Y182" s="47"/>
      <c r="Z182" s="47"/>
      <c r="AA182" s="2">
        <f t="shared" si="5"/>
        <v>0</v>
      </c>
    </row>
    <row r="183" spans="2:27" x14ac:dyDescent="0.25">
      <c r="B183" s="4">
        <v>45529</v>
      </c>
      <c r="C183" s="5" t="s">
        <v>8</v>
      </c>
      <c r="D183" s="11"/>
      <c r="E183" s="45"/>
      <c r="F183" s="45"/>
      <c r="G183" s="46"/>
      <c r="H183" s="45"/>
      <c r="I183" s="45"/>
      <c r="J183" s="45"/>
      <c r="K183" s="45"/>
      <c r="L183" s="47"/>
      <c r="M183" s="47"/>
      <c r="N183" s="47"/>
      <c r="O183" s="2">
        <f t="shared" si="6"/>
        <v>0</v>
      </c>
      <c r="Q183" s="45"/>
      <c r="R183" s="45"/>
      <c r="S183" s="46"/>
      <c r="T183" s="45"/>
      <c r="U183" s="45"/>
      <c r="V183" s="45"/>
      <c r="W183" s="45"/>
      <c r="X183" s="47"/>
      <c r="Y183" s="47"/>
      <c r="Z183" s="47"/>
      <c r="AA183" s="2">
        <f t="shared" si="5"/>
        <v>0</v>
      </c>
    </row>
    <row r="184" spans="2:27" x14ac:dyDescent="0.25">
      <c r="B184" s="4">
        <v>45530</v>
      </c>
      <c r="C184" s="5" t="s">
        <v>9</v>
      </c>
      <c r="D184" s="11"/>
      <c r="E184" s="45"/>
      <c r="F184" s="45"/>
      <c r="G184" s="46"/>
      <c r="H184" s="45"/>
      <c r="I184" s="45"/>
      <c r="J184" s="45"/>
      <c r="K184" s="45"/>
      <c r="L184" s="47"/>
      <c r="M184" s="47"/>
      <c r="N184" s="47"/>
      <c r="O184" s="2">
        <f t="shared" si="6"/>
        <v>0</v>
      </c>
      <c r="Q184" s="45"/>
      <c r="R184" s="45"/>
      <c r="S184" s="46"/>
      <c r="T184" s="45"/>
      <c r="U184" s="45"/>
      <c r="V184" s="45"/>
      <c r="W184" s="45"/>
      <c r="X184" s="47"/>
      <c r="Y184" s="47"/>
      <c r="Z184" s="47"/>
      <c r="AA184" s="2">
        <f t="shared" si="5"/>
        <v>0</v>
      </c>
    </row>
    <row r="185" spans="2:27" x14ac:dyDescent="0.25">
      <c r="B185" s="4">
        <v>45531</v>
      </c>
      <c r="C185" s="5" t="s">
        <v>10</v>
      </c>
      <c r="D185" s="11"/>
      <c r="E185" s="45"/>
      <c r="F185" s="45"/>
      <c r="G185" s="46"/>
      <c r="H185" s="45"/>
      <c r="I185" s="45"/>
      <c r="J185" s="45"/>
      <c r="K185" s="45"/>
      <c r="L185" s="47"/>
      <c r="M185" s="47"/>
      <c r="N185" s="47"/>
      <c r="O185" s="2">
        <f t="shared" si="6"/>
        <v>0</v>
      </c>
      <c r="Q185" s="45"/>
      <c r="R185" s="45"/>
      <c r="S185" s="46"/>
      <c r="T185" s="45"/>
      <c r="U185" s="45"/>
      <c r="V185" s="45"/>
      <c r="W185" s="45"/>
      <c r="X185" s="47"/>
      <c r="Y185" s="47"/>
      <c r="Z185" s="47"/>
      <c r="AA185" s="2">
        <f t="shared" ref="AA185:AA189" si="7">COUNTIF(T185:Z185,"○")</f>
        <v>0</v>
      </c>
    </row>
    <row r="186" spans="2:27" x14ac:dyDescent="0.25">
      <c r="B186" s="4">
        <v>45532</v>
      </c>
      <c r="C186" s="5" t="s">
        <v>11</v>
      </c>
      <c r="D186" s="11"/>
      <c r="E186" s="45"/>
      <c r="F186" s="45"/>
      <c r="G186" s="46"/>
      <c r="H186" s="45"/>
      <c r="I186" s="45"/>
      <c r="J186" s="45"/>
      <c r="K186" s="45"/>
      <c r="L186" s="47"/>
      <c r="M186" s="47"/>
      <c r="N186" s="47"/>
      <c r="O186" s="2">
        <f t="shared" si="6"/>
        <v>0</v>
      </c>
      <c r="Q186" s="45"/>
      <c r="R186" s="45"/>
      <c r="S186" s="46"/>
      <c r="T186" s="45"/>
      <c r="U186" s="45"/>
      <c r="V186" s="45"/>
      <c r="W186" s="45"/>
      <c r="X186" s="47"/>
      <c r="Y186" s="47"/>
      <c r="Z186" s="47"/>
      <c r="AA186" s="2">
        <f t="shared" si="7"/>
        <v>0</v>
      </c>
    </row>
    <row r="187" spans="2:27" x14ac:dyDescent="0.25">
      <c r="B187" s="4">
        <v>45533</v>
      </c>
      <c r="C187" s="5" t="s">
        <v>12</v>
      </c>
      <c r="D187" s="11"/>
      <c r="E187" s="45"/>
      <c r="F187" s="45"/>
      <c r="G187" s="46"/>
      <c r="H187" s="45"/>
      <c r="I187" s="45"/>
      <c r="J187" s="45"/>
      <c r="K187" s="45"/>
      <c r="L187" s="47"/>
      <c r="M187" s="47"/>
      <c r="N187" s="47"/>
      <c r="O187" s="2">
        <f t="shared" si="6"/>
        <v>0</v>
      </c>
      <c r="Q187" s="45"/>
      <c r="R187" s="45"/>
      <c r="S187" s="46"/>
      <c r="T187" s="45"/>
      <c r="U187" s="45"/>
      <c r="V187" s="45"/>
      <c r="W187" s="45"/>
      <c r="X187" s="47"/>
      <c r="Y187" s="47"/>
      <c r="Z187" s="47"/>
      <c r="AA187" s="2">
        <f t="shared" si="7"/>
        <v>0</v>
      </c>
    </row>
    <row r="188" spans="2:27" x14ac:dyDescent="0.25">
      <c r="B188" s="4">
        <v>45534</v>
      </c>
      <c r="C188" s="5" t="s">
        <v>13</v>
      </c>
      <c r="D188" s="11"/>
      <c r="E188" s="45"/>
      <c r="F188" s="45"/>
      <c r="G188" s="46"/>
      <c r="H188" s="45"/>
      <c r="I188" s="45"/>
      <c r="J188" s="45"/>
      <c r="K188" s="45"/>
      <c r="L188" s="47"/>
      <c r="M188" s="47"/>
      <c r="N188" s="47"/>
      <c r="O188" s="2">
        <f t="shared" si="6"/>
        <v>0</v>
      </c>
      <c r="Q188" s="45"/>
      <c r="R188" s="45"/>
      <c r="S188" s="46"/>
      <c r="T188" s="45"/>
      <c r="U188" s="45"/>
      <c r="V188" s="45"/>
      <c r="W188" s="45"/>
      <c r="X188" s="47"/>
      <c r="Y188" s="47"/>
      <c r="Z188" s="47"/>
      <c r="AA188" s="2">
        <f t="shared" si="7"/>
        <v>0</v>
      </c>
    </row>
    <row r="189" spans="2:27" x14ac:dyDescent="0.25">
      <c r="B189" s="4">
        <v>45535</v>
      </c>
      <c r="C189" s="5" t="s">
        <v>7</v>
      </c>
      <c r="D189" s="11"/>
      <c r="E189" s="45"/>
      <c r="F189" s="45"/>
      <c r="G189" s="46"/>
      <c r="H189" s="45"/>
      <c r="I189" s="45"/>
      <c r="J189" s="45"/>
      <c r="K189" s="45"/>
      <c r="L189" s="47"/>
      <c r="M189" s="47"/>
      <c r="N189" s="47"/>
      <c r="O189" s="2">
        <f t="shared" si="6"/>
        <v>0</v>
      </c>
      <c r="Q189" s="45"/>
      <c r="R189" s="45"/>
      <c r="S189" s="46"/>
      <c r="T189" s="45"/>
      <c r="U189" s="45"/>
      <c r="V189" s="45"/>
      <c r="W189" s="45"/>
      <c r="X189" s="47"/>
      <c r="Y189" s="47"/>
      <c r="Z189" s="47"/>
      <c r="AA189" s="2">
        <f t="shared" si="7"/>
        <v>0</v>
      </c>
    </row>
    <row r="190" spans="2:27" x14ac:dyDescent="0.25">
      <c r="B190" s="4">
        <v>45536</v>
      </c>
      <c r="C190" s="5" t="s">
        <v>8</v>
      </c>
      <c r="D190" s="11"/>
      <c r="E190" s="45"/>
      <c r="F190" s="45"/>
      <c r="G190" s="46"/>
      <c r="H190" s="45"/>
      <c r="I190" s="45"/>
      <c r="J190" s="45"/>
      <c r="K190" s="45"/>
      <c r="L190" s="47"/>
      <c r="M190" s="47"/>
      <c r="N190" s="47"/>
      <c r="O190" s="2">
        <f t="shared" ref="O190:O253" si="8">COUNTIF(H190:N190,"○")</f>
        <v>0</v>
      </c>
      <c r="Q190" s="45"/>
      <c r="R190" s="45"/>
      <c r="S190" s="46"/>
      <c r="T190" s="45"/>
      <c r="U190" s="45"/>
      <c r="V190" s="45"/>
      <c r="W190" s="45"/>
      <c r="X190" s="47"/>
      <c r="Y190" s="47"/>
      <c r="Z190" s="47"/>
      <c r="AA190" s="2">
        <f t="shared" ref="AA190:AA253" si="9">COUNTIF(T190:Z190,"○")</f>
        <v>0</v>
      </c>
    </row>
    <row r="191" spans="2:27" x14ac:dyDescent="0.25">
      <c r="B191" s="4">
        <v>45537</v>
      </c>
      <c r="C191" s="5" t="s">
        <v>9</v>
      </c>
      <c r="D191" s="11"/>
      <c r="E191" s="45"/>
      <c r="F191" s="45"/>
      <c r="G191" s="46"/>
      <c r="H191" s="45"/>
      <c r="I191" s="45"/>
      <c r="J191" s="45"/>
      <c r="K191" s="45"/>
      <c r="L191" s="47"/>
      <c r="M191" s="47"/>
      <c r="N191" s="47"/>
      <c r="O191" s="2">
        <f t="shared" si="8"/>
        <v>0</v>
      </c>
      <c r="Q191" s="45"/>
      <c r="R191" s="45"/>
      <c r="S191" s="46"/>
      <c r="T191" s="45"/>
      <c r="U191" s="45"/>
      <c r="V191" s="45"/>
      <c r="W191" s="45"/>
      <c r="X191" s="47"/>
      <c r="Y191" s="47"/>
      <c r="Z191" s="47"/>
      <c r="AA191" s="2">
        <f t="shared" si="9"/>
        <v>0</v>
      </c>
    </row>
    <row r="192" spans="2:27" x14ac:dyDescent="0.25">
      <c r="B192" s="4">
        <v>45538</v>
      </c>
      <c r="C192" s="5" t="s">
        <v>10</v>
      </c>
      <c r="D192" s="11"/>
      <c r="E192" s="45"/>
      <c r="F192" s="45"/>
      <c r="G192" s="46"/>
      <c r="H192" s="45"/>
      <c r="I192" s="45"/>
      <c r="J192" s="45"/>
      <c r="K192" s="45"/>
      <c r="L192" s="47"/>
      <c r="M192" s="47"/>
      <c r="N192" s="47"/>
      <c r="O192" s="2">
        <f t="shared" si="8"/>
        <v>0</v>
      </c>
      <c r="Q192" s="45"/>
      <c r="R192" s="45"/>
      <c r="S192" s="46"/>
      <c r="T192" s="45"/>
      <c r="U192" s="45"/>
      <c r="V192" s="45"/>
      <c r="W192" s="45"/>
      <c r="X192" s="47"/>
      <c r="Y192" s="47"/>
      <c r="Z192" s="47"/>
      <c r="AA192" s="2">
        <f t="shared" si="9"/>
        <v>0</v>
      </c>
    </row>
    <row r="193" spans="2:27" x14ac:dyDescent="0.25">
      <c r="B193" s="4">
        <v>45539</v>
      </c>
      <c r="C193" s="5" t="s">
        <v>11</v>
      </c>
      <c r="D193" s="11"/>
      <c r="E193" s="45"/>
      <c r="F193" s="45"/>
      <c r="G193" s="46"/>
      <c r="H193" s="45"/>
      <c r="I193" s="45"/>
      <c r="J193" s="45"/>
      <c r="K193" s="45"/>
      <c r="L193" s="47"/>
      <c r="M193" s="47"/>
      <c r="N193" s="47"/>
      <c r="O193" s="2">
        <f t="shared" si="8"/>
        <v>0</v>
      </c>
      <c r="Q193" s="45"/>
      <c r="R193" s="45"/>
      <c r="S193" s="46"/>
      <c r="T193" s="45"/>
      <c r="U193" s="45"/>
      <c r="V193" s="45"/>
      <c r="W193" s="45"/>
      <c r="X193" s="47"/>
      <c r="Y193" s="47"/>
      <c r="Z193" s="47"/>
      <c r="AA193" s="2">
        <f t="shared" si="9"/>
        <v>0</v>
      </c>
    </row>
    <row r="194" spans="2:27" x14ac:dyDescent="0.25">
      <c r="B194" s="4">
        <v>45540</v>
      </c>
      <c r="C194" s="5" t="s">
        <v>12</v>
      </c>
      <c r="D194" s="11"/>
      <c r="E194" s="45"/>
      <c r="F194" s="45"/>
      <c r="G194" s="46"/>
      <c r="H194" s="45"/>
      <c r="I194" s="45"/>
      <c r="J194" s="45"/>
      <c r="K194" s="45"/>
      <c r="L194" s="47"/>
      <c r="M194" s="47"/>
      <c r="N194" s="47"/>
      <c r="O194" s="2">
        <f t="shared" si="8"/>
        <v>0</v>
      </c>
      <c r="Q194" s="45"/>
      <c r="R194" s="45"/>
      <c r="S194" s="46"/>
      <c r="T194" s="45"/>
      <c r="U194" s="45"/>
      <c r="V194" s="45"/>
      <c r="W194" s="45"/>
      <c r="X194" s="47"/>
      <c r="Y194" s="47"/>
      <c r="Z194" s="47"/>
      <c r="AA194" s="2">
        <f t="shared" si="9"/>
        <v>0</v>
      </c>
    </row>
    <row r="195" spans="2:27" x14ac:dyDescent="0.25">
      <c r="B195" s="4">
        <v>45541</v>
      </c>
      <c r="C195" s="5" t="s">
        <v>13</v>
      </c>
      <c r="D195" s="11"/>
      <c r="E195" s="45"/>
      <c r="F195" s="45"/>
      <c r="G195" s="46"/>
      <c r="H195" s="45"/>
      <c r="I195" s="45"/>
      <c r="J195" s="45"/>
      <c r="K195" s="45"/>
      <c r="L195" s="47"/>
      <c r="M195" s="47"/>
      <c r="N195" s="47"/>
      <c r="O195" s="2">
        <f t="shared" si="8"/>
        <v>0</v>
      </c>
      <c r="Q195" s="45"/>
      <c r="R195" s="45"/>
      <c r="S195" s="46"/>
      <c r="T195" s="45"/>
      <c r="U195" s="45"/>
      <c r="V195" s="45"/>
      <c r="W195" s="45"/>
      <c r="X195" s="47"/>
      <c r="Y195" s="47"/>
      <c r="Z195" s="47"/>
      <c r="AA195" s="2">
        <f t="shared" si="9"/>
        <v>0</v>
      </c>
    </row>
    <row r="196" spans="2:27" x14ac:dyDescent="0.25">
      <c r="B196" s="4">
        <v>45542</v>
      </c>
      <c r="C196" s="5" t="s">
        <v>7</v>
      </c>
      <c r="D196" s="11"/>
      <c r="E196" s="45"/>
      <c r="F196" s="45"/>
      <c r="G196" s="46"/>
      <c r="H196" s="45"/>
      <c r="I196" s="45"/>
      <c r="J196" s="45"/>
      <c r="K196" s="45"/>
      <c r="L196" s="47"/>
      <c r="M196" s="47"/>
      <c r="N196" s="47"/>
      <c r="O196" s="2">
        <f t="shared" si="8"/>
        <v>0</v>
      </c>
      <c r="Q196" s="45"/>
      <c r="R196" s="45"/>
      <c r="S196" s="46"/>
      <c r="T196" s="45"/>
      <c r="U196" s="45"/>
      <c r="V196" s="45"/>
      <c r="W196" s="45"/>
      <c r="X196" s="47"/>
      <c r="Y196" s="47"/>
      <c r="Z196" s="47"/>
      <c r="AA196" s="2">
        <f t="shared" si="9"/>
        <v>0</v>
      </c>
    </row>
    <row r="197" spans="2:27" x14ac:dyDescent="0.25">
      <c r="B197" s="4">
        <v>45543</v>
      </c>
      <c r="C197" s="5" t="s">
        <v>8</v>
      </c>
      <c r="D197" s="11"/>
      <c r="E197" s="45"/>
      <c r="F197" s="45"/>
      <c r="G197" s="46"/>
      <c r="H197" s="45"/>
      <c r="I197" s="45"/>
      <c r="J197" s="45"/>
      <c r="K197" s="45"/>
      <c r="L197" s="47"/>
      <c r="M197" s="47"/>
      <c r="N197" s="47"/>
      <c r="O197" s="2">
        <f t="shared" si="8"/>
        <v>0</v>
      </c>
      <c r="Q197" s="45"/>
      <c r="R197" s="45"/>
      <c r="S197" s="46"/>
      <c r="T197" s="45"/>
      <c r="U197" s="45"/>
      <c r="V197" s="45"/>
      <c r="W197" s="45"/>
      <c r="X197" s="47"/>
      <c r="Y197" s="47"/>
      <c r="Z197" s="47"/>
      <c r="AA197" s="2">
        <f t="shared" si="9"/>
        <v>0</v>
      </c>
    </row>
    <row r="198" spans="2:27" x14ac:dyDescent="0.25">
      <c r="B198" s="4">
        <v>45544</v>
      </c>
      <c r="C198" s="5" t="s">
        <v>9</v>
      </c>
      <c r="D198" s="11"/>
      <c r="E198" s="45"/>
      <c r="F198" s="45"/>
      <c r="G198" s="46"/>
      <c r="H198" s="45"/>
      <c r="I198" s="45"/>
      <c r="J198" s="45"/>
      <c r="K198" s="45"/>
      <c r="L198" s="47"/>
      <c r="M198" s="47"/>
      <c r="N198" s="47"/>
      <c r="O198" s="2">
        <f t="shared" si="8"/>
        <v>0</v>
      </c>
      <c r="Q198" s="45"/>
      <c r="R198" s="45"/>
      <c r="S198" s="46"/>
      <c r="T198" s="45"/>
      <c r="U198" s="45"/>
      <c r="V198" s="45"/>
      <c r="W198" s="45"/>
      <c r="X198" s="47"/>
      <c r="Y198" s="47"/>
      <c r="Z198" s="47"/>
      <c r="AA198" s="2">
        <f t="shared" si="9"/>
        <v>0</v>
      </c>
    </row>
    <row r="199" spans="2:27" x14ac:dyDescent="0.25">
      <c r="B199" s="4">
        <v>45545</v>
      </c>
      <c r="C199" s="5" t="s">
        <v>10</v>
      </c>
      <c r="D199" s="11"/>
      <c r="E199" s="45"/>
      <c r="F199" s="45"/>
      <c r="G199" s="46"/>
      <c r="H199" s="45"/>
      <c r="I199" s="45"/>
      <c r="J199" s="45"/>
      <c r="K199" s="45"/>
      <c r="L199" s="47"/>
      <c r="M199" s="47"/>
      <c r="N199" s="47"/>
      <c r="O199" s="2">
        <f t="shared" si="8"/>
        <v>0</v>
      </c>
      <c r="Q199" s="45"/>
      <c r="R199" s="45"/>
      <c r="S199" s="46"/>
      <c r="T199" s="45"/>
      <c r="U199" s="45"/>
      <c r="V199" s="45"/>
      <c r="W199" s="45"/>
      <c r="X199" s="47"/>
      <c r="Y199" s="47"/>
      <c r="Z199" s="47"/>
      <c r="AA199" s="2">
        <f t="shared" si="9"/>
        <v>0</v>
      </c>
    </row>
    <row r="200" spans="2:27" x14ac:dyDescent="0.25">
      <c r="B200" s="4">
        <v>45546</v>
      </c>
      <c r="C200" s="5" t="s">
        <v>11</v>
      </c>
      <c r="D200" s="11"/>
      <c r="E200" s="45"/>
      <c r="F200" s="45"/>
      <c r="G200" s="46"/>
      <c r="H200" s="45"/>
      <c r="I200" s="45"/>
      <c r="J200" s="45"/>
      <c r="K200" s="45"/>
      <c r="L200" s="47"/>
      <c r="M200" s="47"/>
      <c r="N200" s="47"/>
      <c r="O200" s="2">
        <f t="shared" si="8"/>
        <v>0</v>
      </c>
      <c r="Q200" s="45"/>
      <c r="R200" s="45"/>
      <c r="S200" s="46"/>
      <c r="T200" s="45"/>
      <c r="U200" s="45"/>
      <c r="V200" s="45"/>
      <c r="W200" s="45"/>
      <c r="X200" s="47"/>
      <c r="Y200" s="47"/>
      <c r="Z200" s="47"/>
      <c r="AA200" s="2">
        <f t="shared" si="9"/>
        <v>0</v>
      </c>
    </row>
    <row r="201" spans="2:27" x14ac:dyDescent="0.25">
      <c r="B201" s="4">
        <v>45547</v>
      </c>
      <c r="C201" s="5" t="s">
        <v>12</v>
      </c>
      <c r="D201" s="11"/>
      <c r="E201" s="45"/>
      <c r="F201" s="45"/>
      <c r="G201" s="46"/>
      <c r="H201" s="45"/>
      <c r="I201" s="45"/>
      <c r="J201" s="45"/>
      <c r="K201" s="45"/>
      <c r="L201" s="47"/>
      <c r="M201" s="47"/>
      <c r="N201" s="47"/>
      <c r="O201" s="2">
        <f t="shared" si="8"/>
        <v>0</v>
      </c>
      <c r="Q201" s="45"/>
      <c r="R201" s="45"/>
      <c r="S201" s="46"/>
      <c r="T201" s="45"/>
      <c r="U201" s="45"/>
      <c r="V201" s="45"/>
      <c r="W201" s="45"/>
      <c r="X201" s="47"/>
      <c r="Y201" s="47"/>
      <c r="Z201" s="47"/>
      <c r="AA201" s="2">
        <f t="shared" si="9"/>
        <v>0</v>
      </c>
    </row>
    <row r="202" spans="2:27" x14ac:dyDescent="0.25">
      <c r="B202" s="4">
        <v>45548</v>
      </c>
      <c r="C202" s="5" t="s">
        <v>13</v>
      </c>
      <c r="D202" s="11"/>
      <c r="E202" s="45"/>
      <c r="F202" s="45"/>
      <c r="G202" s="46"/>
      <c r="H202" s="45"/>
      <c r="I202" s="45"/>
      <c r="J202" s="45"/>
      <c r="K202" s="45"/>
      <c r="L202" s="47"/>
      <c r="M202" s="47"/>
      <c r="N202" s="47"/>
      <c r="O202" s="2">
        <f t="shared" si="8"/>
        <v>0</v>
      </c>
      <c r="Q202" s="45"/>
      <c r="R202" s="45"/>
      <c r="S202" s="46"/>
      <c r="T202" s="45"/>
      <c r="U202" s="45"/>
      <c r="V202" s="45"/>
      <c r="W202" s="45"/>
      <c r="X202" s="47"/>
      <c r="Y202" s="47"/>
      <c r="Z202" s="47"/>
      <c r="AA202" s="2">
        <f t="shared" si="9"/>
        <v>0</v>
      </c>
    </row>
    <row r="203" spans="2:27" x14ac:dyDescent="0.25">
      <c r="B203" s="4">
        <v>45549</v>
      </c>
      <c r="C203" s="5" t="s">
        <v>7</v>
      </c>
      <c r="D203" s="11"/>
      <c r="E203" s="45"/>
      <c r="F203" s="45"/>
      <c r="G203" s="46"/>
      <c r="H203" s="45"/>
      <c r="I203" s="45"/>
      <c r="J203" s="45"/>
      <c r="K203" s="45"/>
      <c r="L203" s="47"/>
      <c r="M203" s="47"/>
      <c r="N203" s="47"/>
      <c r="O203" s="2">
        <f t="shared" si="8"/>
        <v>0</v>
      </c>
      <c r="Q203" s="45"/>
      <c r="R203" s="45"/>
      <c r="S203" s="46"/>
      <c r="T203" s="45"/>
      <c r="U203" s="45"/>
      <c r="V203" s="45"/>
      <c r="W203" s="45"/>
      <c r="X203" s="47"/>
      <c r="Y203" s="47"/>
      <c r="Z203" s="47"/>
      <c r="AA203" s="2">
        <f t="shared" si="9"/>
        <v>0</v>
      </c>
    </row>
    <row r="204" spans="2:27" x14ac:dyDescent="0.25">
      <c r="B204" s="4">
        <v>45550</v>
      </c>
      <c r="C204" s="5" t="s">
        <v>8</v>
      </c>
      <c r="D204" s="11"/>
      <c r="E204" s="45"/>
      <c r="F204" s="45"/>
      <c r="G204" s="46"/>
      <c r="H204" s="45"/>
      <c r="I204" s="45"/>
      <c r="J204" s="45"/>
      <c r="K204" s="45"/>
      <c r="L204" s="47"/>
      <c r="M204" s="47"/>
      <c r="N204" s="47"/>
      <c r="O204" s="2">
        <f t="shared" si="8"/>
        <v>0</v>
      </c>
      <c r="Q204" s="45"/>
      <c r="R204" s="45"/>
      <c r="S204" s="46"/>
      <c r="T204" s="45"/>
      <c r="U204" s="45"/>
      <c r="V204" s="45"/>
      <c r="W204" s="45"/>
      <c r="X204" s="47"/>
      <c r="Y204" s="47"/>
      <c r="Z204" s="47"/>
      <c r="AA204" s="2">
        <f t="shared" si="9"/>
        <v>0</v>
      </c>
    </row>
    <row r="205" spans="2:27" x14ac:dyDescent="0.25">
      <c r="B205" s="4">
        <v>45551</v>
      </c>
      <c r="C205" s="5" t="s">
        <v>9</v>
      </c>
      <c r="D205" s="11"/>
      <c r="E205" s="45"/>
      <c r="F205" s="45"/>
      <c r="G205" s="46"/>
      <c r="H205" s="45"/>
      <c r="I205" s="45"/>
      <c r="J205" s="45"/>
      <c r="K205" s="45"/>
      <c r="L205" s="47"/>
      <c r="M205" s="47"/>
      <c r="N205" s="47"/>
      <c r="O205" s="2">
        <f t="shared" si="8"/>
        <v>0</v>
      </c>
      <c r="Q205" s="45"/>
      <c r="R205" s="45"/>
      <c r="S205" s="46"/>
      <c r="T205" s="45"/>
      <c r="U205" s="45"/>
      <c r="V205" s="45"/>
      <c r="W205" s="45"/>
      <c r="X205" s="47"/>
      <c r="Y205" s="47"/>
      <c r="Z205" s="47"/>
      <c r="AA205" s="2">
        <f t="shared" si="9"/>
        <v>0</v>
      </c>
    </row>
    <row r="206" spans="2:27" x14ac:dyDescent="0.25">
      <c r="B206" s="4">
        <v>45552</v>
      </c>
      <c r="C206" s="5" t="s">
        <v>10</v>
      </c>
      <c r="D206" s="11"/>
      <c r="E206" s="45"/>
      <c r="F206" s="45"/>
      <c r="G206" s="46"/>
      <c r="H206" s="45"/>
      <c r="I206" s="45"/>
      <c r="J206" s="45"/>
      <c r="K206" s="45"/>
      <c r="L206" s="47"/>
      <c r="M206" s="47"/>
      <c r="N206" s="47"/>
      <c r="O206" s="2">
        <f t="shared" si="8"/>
        <v>0</v>
      </c>
      <c r="Q206" s="45"/>
      <c r="R206" s="45"/>
      <c r="S206" s="46"/>
      <c r="T206" s="45"/>
      <c r="U206" s="45"/>
      <c r="V206" s="45"/>
      <c r="W206" s="45"/>
      <c r="X206" s="47"/>
      <c r="Y206" s="47"/>
      <c r="Z206" s="47"/>
      <c r="AA206" s="2">
        <f t="shared" si="9"/>
        <v>0</v>
      </c>
    </row>
    <row r="207" spans="2:27" x14ac:dyDescent="0.25">
      <c r="B207" s="4">
        <v>45553</v>
      </c>
      <c r="C207" s="5" t="s">
        <v>11</v>
      </c>
      <c r="D207" s="11"/>
      <c r="E207" s="45"/>
      <c r="F207" s="45"/>
      <c r="G207" s="46"/>
      <c r="H207" s="45"/>
      <c r="I207" s="45"/>
      <c r="J207" s="45"/>
      <c r="K207" s="45"/>
      <c r="L207" s="47"/>
      <c r="M207" s="47"/>
      <c r="N207" s="47"/>
      <c r="O207" s="2">
        <f t="shared" si="8"/>
        <v>0</v>
      </c>
      <c r="Q207" s="45"/>
      <c r="R207" s="45"/>
      <c r="S207" s="46"/>
      <c r="T207" s="45"/>
      <c r="U207" s="45"/>
      <c r="V207" s="45"/>
      <c r="W207" s="45"/>
      <c r="X207" s="47"/>
      <c r="Y207" s="47"/>
      <c r="Z207" s="47"/>
      <c r="AA207" s="2">
        <f t="shared" si="9"/>
        <v>0</v>
      </c>
    </row>
    <row r="208" spans="2:27" x14ac:dyDescent="0.25">
      <c r="B208" s="4">
        <v>45554</v>
      </c>
      <c r="C208" s="5" t="s">
        <v>12</v>
      </c>
      <c r="D208" s="11"/>
      <c r="E208" s="45"/>
      <c r="F208" s="45"/>
      <c r="G208" s="46"/>
      <c r="H208" s="45"/>
      <c r="I208" s="45"/>
      <c r="J208" s="45"/>
      <c r="K208" s="45"/>
      <c r="L208" s="47"/>
      <c r="M208" s="47"/>
      <c r="N208" s="47"/>
      <c r="O208" s="2">
        <f t="shared" si="8"/>
        <v>0</v>
      </c>
      <c r="Q208" s="45"/>
      <c r="R208" s="45"/>
      <c r="S208" s="46"/>
      <c r="T208" s="45"/>
      <c r="U208" s="45"/>
      <c r="V208" s="45"/>
      <c r="W208" s="45"/>
      <c r="X208" s="47"/>
      <c r="Y208" s="47"/>
      <c r="Z208" s="47"/>
      <c r="AA208" s="2">
        <f t="shared" si="9"/>
        <v>0</v>
      </c>
    </row>
    <row r="209" spans="2:27" x14ac:dyDescent="0.25">
      <c r="B209" s="4">
        <v>45555</v>
      </c>
      <c r="C209" s="5" t="s">
        <v>13</v>
      </c>
      <c r="D209" s="11"/>
      <c r="E209" s="45"/>
      <c r="F209" s="45"/>
      <c r="G209" s="46"/>
      <c r="H209" s="45"/>
      <c r="I209" s="45"/>
      <c r="J209" s="45"/>
      <c r="K209" s="45"/>
      <c r="L209" s="47"/>
      <c r="M209" s="47"/>
      <c r="N209" s="47"/>
      <c r="O209" s="2">
        <f t="shared" si="8"/>
        <v>0</v>
      </c>
      <c r="Q209" s="45"/>
      <c r="R209" s="45"/>
      <c r="S209" s="46"/>
      <c r="T209" s="45"/>
      <c r="U209" s="45"/>
      <c r="V209" s="45"/>
      <c r="W209" s="45"/>
      <c r="X209" s="47"/>
      <c r="Y209" s="47"/>
      <c r="Z209" s="47"/>
      <c r="AA209" s="2">
        <f t="shared" si="9"/>
        <v>0</v>
      </c>
    </row>
    <row r="210" spans="2:27" x14ac:dyDescent="0.25">
      <c r="B210" s="4">
        <v>45556</v>
      </c>
      <c r="C210" s="5" t="s">
        <v>7</v>
      </c>
      <c r="D210" s="11"/>
      <c r="E210" s="45"/>
      <c r="F210" s="45"/>
      <c r="G210" s="46"/>
      <c r="H210" s="45"/>
      <c r="I210" s="45"/>
      <c r="J210" s="45"/>
      <c r="K210" s="45"/>
      <c r="L210" s="47"/>
      <c r="M210" s="47"/>
      <c r="N210" s="47"/>
      <c r="O210" s="2">
        <f t="shared" si="8"/>
        <v>0</v>
      </c>
      <c r="Q210" s="45"/>
      <c r="R210" s="45"/>
      <c r="S210" s="46"/>
      <c r="T210" s="45"/>
      <c r="U210" s="45"/>
      <c r="V210" s="45"/>
      <c r="W210" s="45"/>
      <c r="X210" s="47"/>
      <c r="Y210" s="47"/>
      <c r="Z210" s="47"/>
      <c r="AA210" s="2">
        <f t="shared" si="9"/>
        <v>0</v>
      </c>
    </row>
    <row r="211" spans="2:27" x14ac:dyDescent="0.25">
      <c r="B211" s="4">
        <v>45557</v>
      </c>
      <c r="C211" s="5" t="s">
        <v>8</v>
      </c>
      <c r="D211" s="11"/>
      <c r="E211" s="45"/>
      <c r="F211" s="45"/>
      <c r="G211" s="46"/>
      <c r="H211" s="45"/>
      <c r="I211" s="45"/>
      <c r="J211" s="45"/>
      <c r="K211" s="45"/>
      <c r="L211" s="47"/>
      <c r="M211" s="47"/>
      <c r="N211" s="47"/>
      <c r="O211" s="2">
        <f t="shared" si="8"/>
        <v>0</v>
      </c>
      <c r="Q211" s="45"/>
      <c r="R211" s="45"/>
      <c r="S211" s="46"/>
      <c r="T211" s="45"/>
      <c r="U211" s="45"/>
      <c r="V211" s="45"/>
      <c r="W211" s="45"/>
      <c r="X211" s="47"/>
      <c r="Y211" s="47"/>
      <c r="Z211" s="47"/>
      <c r="AA211" s="2">
        <f t="shared" si="9"/>
        <v>0</v>
      </c>
    </row>
    <row r="212" spans="2:27" x14ac:dyDescent="0.25">
      <c r="B212" s="4">
        <v>45558</v>
      </c>
      <c r="C212" s="5" t="s">
        <v>9</v>
      </c>
      <c r="D212" s="11"/>
      <c r="E212" s="45"/>
      <c r="F212" s="45"/>
      <c r="G212" s="46"/>
      <c r="H212" s="45"/>
      <c r="I212" s="45"/>
      <c r="J212" s="45"/>
      <c r="K212" s="45"/>
      <c r="L212" s="47"/>
      <c r="M212" s="47"/>
      <c r="N212" s="47"/>
      <c r="O212" s="2">
        <f t="shared" si="8"/>
        <v>0</v>
      </c>
      <c r="Q212" s="45"/>
      <c r="R212" s="45"/>
      <c r="S212" s="46"/>
      <c r="T212" s="45"/>
      <c r="U212" s="45"/>
      <c r="V212" s="45"/>
      <c r="W212" s="45"/>
      <c r="X212" s="47"/>
      <c r="Y212" s="47"/>
      <c r="Z212" s="47"/>
      <c r="AA212" s="2">
        <f t="shared" si="9"/>
        <v>0</v>
      </c>
    </row>
    <row r="213" spans="2:27" x14ac:dyDescent="0.25">
      <c r="B213" s="4">
        <v>45559</v>
      </c>
      <c r="C213" s="5" t="s">
        <v>10</v>
      </c>
      <c r="D213" s="11"/>
      <c r="E213" s="45"/>
      <c r="F213" s="45"/>
      <c r="G213" s="46"/>
      <c r="H213" s="45"/>
      <c r="I213" s="45"/>
      <c r="J213" s="45"/>
      <c r="K213" s="45"/>
      <c r="L213" s="47"/>
      <c r="M213" s="47"/>
      <c r="N213" s="47"/>
      <c r="O213" s="2">
        <f t="shared" si="8"/>
        <v>0</v>
      </c>
      <c r="Q213" s="45"/>
      <c r="R213" s="45"/>
      <c r="S213" s="46"/>
      <c r="T213" s="45"/>
      <c r="U213" s="45"/>
      <c r="V213" s="45"/>
      <c r="W213" s="45"/>
      <c r="X213" s="47"/>
      <c r="Y213" s="47"/>
      <c r="Z213" s="47"/>
      <c r="AA213" s="2">
        <f t="shared" si="9"/>
        <v>0</v>
      </c>
    </row>
    <row r="214" spans="2:27" x14ac:dyDescent="0.25">
      <c r="B214" s="4">
        <v>45560</v>
      </c>
      <c r="C214" s="5" t="s">
        <v>11</v>
      </c>
      <c r="D214" s="11"/>
      <c r="E214" s="45"/>
      <c r="F214" s="45"/>
      <c r="G214" s="46"/>
      <c r="H214" s="45"/>
      <c r="I214" s="45"/>
      <c r="J214" s="45"/>
      <c r="K214" s="45"/>
      <c r="L214" s="47"/>
      <c r="M214" s="47"/>
      <c r="N214" s="47"/>
      <c r="O214" s="2">
        <f t="shared" si="8"/>
        <v>0</v>
      </c>
      <c r="Q214" s="45"/>
      <c r="R214" s="45"/>
      <c r="S214" s="46"/>
      <c r="T214" s="45"/>
      <c r="U214" s="45"/>
      <c r="V214" s="45"/>
      <c r="W214" s="45"/>
      <c r="X214" s="47"/>
      <c r="Y214" s="47"/>
      <c r="Z214" s="47"/>
      <c r="AA214" s="2">
        <f t="shared" si="9"/>
        <v>0</v>
      </c>
    </row>
    <row r="215" spans="2:27" x14ac:dyDescent="0.25">
      <c r="B215" s="4">
        <v>45561</v>
      </c>
      <c r="C215" s="5" t="s">
        <v>12</v>
      </c>
      <c r="D215" s="11"/>
      <c r="E215" s="45"/>
      <c r="F215" s="45"/>
      <c r="G215" s="46"/>
      <c r="H215" s="45"/>
      <c r="I215" s="45"/>
      <c r="J215" s="45"/>
      <c r="K215" s="45"/>
      <c r="L215" s="47"/>
      <c r="M215" s="47"/>
      <c r="N215" s="47"/>
      <c r="O215" s="2">
        <f t="shared" si="8"/>
        <v>0</v>
      </c>
      <c r="Q215" s="45"/>
      <c r="R215" s="45"/>
      <c r="S215" s="46"/>
      <c r="T215" s="45"/>
      <c r="U215" s="45"/>
      <c r="V215" s="45"/>
      <c r="W215" s="45"/>
      <c r="X215" s="47"/>
      <c r="Y215" s="47"/>
      <c r="Z215" s="47"/>
      <c r="AA215" s="2">
        <f t="shared" si="9"/>
        <v>0</v>
      </c>
    </row>
    <row r="216" spans="2:27" x14ac:dyDescent="0.25">
      <c r="B216" s="4">
        <v>45562</v>
      </c>
      <c r="C216" s="5" t="s">
        <v>13</v>
      </c>
      <c r="D216" s="11"/>
      <c r="E216" s="45"/>
      <c r="F216" s="45"/>
      <c r="G216" s="46"/>
      <c r="H216" s="45"/>
      <c r="I216" s="45"/>
      <c r="J216" s="45"/>
      <c r="K216" s="45"/>
      <c r="L216" s="47"/>
      <c r="M216" s="47"/>
      <c r="N216" s="47"/>
      <c r="O216" s="2">
        <f t="shared" si="8"/>
        <v>0</v>
      </c>
      <c r="Q216" s="45"/>
      <c r="R216" s="45"/>
      <c r="S216" s="46"/>
      <c r="T216" s="45"/>
      <c r="U216" s="45"/>
      <c r="V216" s="45"/>
      <c r="W216" s="45"/>
      <c r="X216" s="47"/>
      <c r="Y216" s="47"/>
      <c r="Z216" s="47"/>
      <c r="AA216" s="2">
        <f t="shared" si="9"/>
        <v>0</v>
      </c>
    </row>
    <row r="217" spans="2:27" x14ac:dyDescent="0.25">
      <c r="B217" s="4">
        <v>45563</v>
      </c>
      <c r="C217" s="5" t="s">
        <v>7</v>
      </c>
      <c r="D217" s="11"/>
      <c r="E217" s="45"/>
      <c r="F217" s="45"/>
      <c r="G217" s="46"/>
      <c r="H217" s="45"/>
      <c r="I217" s="45"/>
      <c r="J217" s="45"/>
      <c r="K217" s="45"/>
      <c r="L217" s="47"/>
      <c r="M217" s="47"/>
      <c r="N217" s="47"/>
      <c r="O217" s="2">
        <f t="shared" si="8"/>
        <v>0</v>
      </c>
      <c r="Q217" s="45"/>
      <c r="R217" s="45"/>
      <c r="S217" s="46"/>
      <c r="T217" s="45"/>
      <c r="U217" s="45"/>
      <c r="V217" s="45"/>
      <c r="W217" s="45"/>
      <c r="X217" s="47"/>
      <c r="Y217" s="47"/>
      <c r="Z217" s="47"/>
      <c r="AA217" s="2">
        <f t="shared" si="9"/>
        <v>0</v>
      </c>
    </row>
    <row r="218" spans="2:27" x14ac:dyDescent="0.25">
      <c r="B218" s="4">
        <v>45564</v>
      </c>
      <c r="C218" s="5" t="s">
        <v>8</v>
      </c>
      <c r="D218" s="11"/>
      <c r="E218" s="45"/>
      <c r="F218" s="45"/>
      <c r="G218" s="46"/>
      <c r="H218" s="45"/>
      <c r="I218" s="45"/>
      <c r="J218" s="45"/>
      <c r="K218" s="45"/>
      <c r="L218" s="47"/>
      <c r="M218" s="47"/>
      <c r="N218" s="47"/>
      <c r="O218" s="2">
        <f t="shared" si="8"/>
        <v>0</v>
      </c>
      <c r="Q218" s="45"/>
      <c r="R218" s="45"/>
      <c r="S218" s="46"/>
      <c r="T218" s="45"/>
      <c r="U218" s="45"/>
      <c r="V218" s="45"/>
      <c r="W218" s="45"/>
      <c r="X218" s="47"/>
      <c r="Y218" s="47"/>
      <c r="Z218" s="47"/>
      <c r="AA218" s="2">
        <f t="shared" si="9"/>
        <v>0</v>
      </c>
    </row>
    <row r="219" spans="2:27" x14ac:dyDescent="0.25">
      <c r="B219" s="4">
        <v>45565</v>
      </c>
      <c r="C219" s="5" t="s">
        <v>9</v>
      </c>
      <c r="D219" s="11"/>
      <c r="E219" s="45"/>
      <c r="F219" s="45"/>
      <c r="G219" s="46"/>
      <c r="H219" s="45"/>
      <c r="I219" s="45"/>
      <c r="J219" s="45"/>
      <c r="K219" s="45"/>
      <c r="L219" s="47"/>
      <c r="M219" s="47"/>
      <c r="N219" s="47"/>
      <c r="O219" s="2">
        <f t="shared" si="8"/>
        <v>0</v>
      </c>
      <c r="Q219" s="45"/>
      <c r="R219" s="45"/>
      <c r="S219" s="46"/>
      <c r="T219" s="45"/>
      <c r="U219" s="45"/>
      <c r="V219" s="45"/>
      <c r="W219" s="45"/>
      <c r="X219" s="47"/>
      <c r="Y219" s="47"/>
      <c r="Z219" s="47"/>
      <c r="AA219" s="2">
        <f t="shared" si="9"/>
        <v>0</v>
      </c>
    </row>
    <row r="220" spans="2:27" x14ac:dyDescent="0.25">
      <c r="B220" s="4">
        <v>45566</v>
      </c>
      <c r="C220" s="5" t="s">
        <v>10</v>
      </c>
      <c r="D220" s="11"/>
      <c r="E220" s="45"/>
      <c r="F220" s="45"/>
      <c r="G220" s="46"/>
      <c r="H220" s="45"/>
      <c r="I220" s="45"/>
      <c r="J220" s="45"/>
      <c r="K220" s="45"/>
      <c r="L220" s="47"/>
      <c r="M220" s="47"/>
      <c r="N220" s="47"/>
      <c r="O220" s="2">
        <f t="shared" si="8"/>
        <v>0</v>
      </c>
      <c r="Q220" s="45"/>
      <c r="R220" s="45"/>
      <c r="S220" s="46"/>
      <c r="T220" s="45"/>
      <c r="U220" s="45"/>
      <c r="V220" s="45"/>
      <c r="W220" s="45"/>
      <c r="X220" s="47"/>
      <c r="Y220" s="47"/>
      <c r="Z220" s="47"/>
      <c r="AA220" s="2">
        <f t="shared" si="9"/>
        <v>0</v>
      </c>
    </row>
    <row r="221" spans="2:27" x14ac:dyDescent="0.25">
      <c r="B221" s="4">
        <v>45567</v>
      </c>
      <c r="C221" s="5" t="s">
        <v>11</v>
      </c>
      <c r="D221" s="11"/>
      <c r="E221" s="45"/>
      <c r="F221" s="45"/>
      <c r="G221" s="46"/>
      <c r="H221" s="45"/>
      <c r="I221" s="45"/>
      <c r="J221" s="45"/>
      <c r="K221" s="45"/>
      <c r="L221" s="47"/>
      <c r="M221" s="47"/>
      <c r="N221" s="47"/>
      <c r="O221" s="2">
        <f t="shared" si="8"/>
        <v>0</v>
      </c>
      <c r="Q221" s="45"/>
      <c r="R221" s="45"/>
      <c r="S221" s="46"/>
      <c r="T221" s="45"/>
      <c r="U221" s="45"/>
      <c r="V221" s="45"/>
      <c r="W221" s="45"/>
      <c r="X221" s="47"/>
      <c r="Y221" s="47"/>
      <c r="Z221" s="47"/>
      <c r="AA221" s="2">
        <f t="shared" si="9"/>
        <v>0</v>
      </c>
    </row>
    <row r="222" spans="2:27" x14ac:dyDescent="0.25">
      <c r="B222" s="4">
        <v>45568</v>
      </c>
      <c r="C222" s="5" t="s">
        <v>12</v>
      </c>
      <c r="D222" s="11"/>
      <c r="E222" s="45"/>
      <c r="F222" s="45"/>
      <c r="G222" s="46"/>
      <c r="H222" s="45"/>
      <c r="I222" s="45"/>
      <c r="J222" s="45"/>
      <c r="K222" s="45"/>
      <c r="L222" s="47"/>
      <c r="M222" s="47"/>
      <c r="N222" s="47"/>
      <c r="O222" s="2">
        <f t="shared" si="8"/>
        <v>0</v>
      </c>
      <c r="Q222" s="45"/>
      <c r="R222" s="45"/>
      <c r="S222" s="46"/>
      <c r="T222" s="45"/>
      <c r="U222" s="45"/>
      <c r="V222" s="45"/>
      <c r="W222" s="45"/>
      <c r="X222" s="47"/>
      <c r="Y222" s="47"/>
      <c r="Z222" s="47"/>
      <c r="AA222" s="2">
        <f t="shared" si="9"/>
        <v>0</v>
      </c>
    </row>
    <row r="223" spans="2:27" x14ac:dyDescent="0.25">
      <c r="B223" s="4">
        <v>45569</v>
      </c>
      <c r="C223" s="5" t="s">
        <v>13</v>
      </c>
      <c r="D223" s="11"/>
      <c r="E223" s="45"/>
      <c r="F223" s="45"/>
      <c r="G223" s="46"/>
      <c r="H223" s="45"/>
      <c r="I223" s="45"/>
      <c r="J223" s="45"/>
      <c r="K223" s="45"/>
      <c r="L223" s="47"/>
      <c r="M223" s="47"/>
      <c r="N223" s="47"/>
      <c r="O223" s="2">
        <f t="shared" si="8"/>
        <v>0</v>
      </c>
      <c r="Q223" s="45"/>
      <c r="R223" s="45"/>
      <c r="S223" s="46"/>
      <c r="T223" s="45"/>
      <c r="U223" s="45"/>
      <c r="V223" s="45"/>
      <c r="W223" s="45"/>
      <c r="X223" s="47"/>
      <c r="Y223" s="47"/>
      <c r="Z223" s="47"/>
      <c r="AA223" s="2">
        <f t="shared" si="9"/>
        <v>0</v>
      </c>
    </row>
    <row r="224" spans="2:27" x14ac:dyDescent="0.25">
      <c r="B224" s="4">
        <v>45570</v>
      </c>
      <c r="C224" s="5" t="s">
        <v>7</v>
      </c>
      <c r="D224" s="11"/>
      <c r="E224" s="45"/>
      <c r="F224" s="45"/>
      <c r="G224" s="46"/>
      <c r="H224" s="45"/>
      <c r="I224" s="45"/>
      <c r="J224" s="45"/>
      <c r="K224" s="45"/>
      <c r="L224" s="47"/>
      <c r="M224" s="47"/>
      <c r="N224" s="47"/>
      <c r="O224" s="2">
        <f t="shared" si="8"/>
        <v>0</v>
      </c>
      <c r="Q224" s="45"/>
      <c r="R224" s="45"/>
      <c r="S224" s="46"/>
      <c r="T224" s="45"/>
      <c r="U224" s="45"/>
      <c r="V224" s="45"/>
      <c r="W224" s="45"/>
      <c r="X224" s="47"/>
      <c r="Y224" s="47"/>
      <c r="Z224" s="47"/>
      <c r="AA224" s="2">
        <f t="shared" si="9"/>
        <v>0</v>
      </c>
    </row>
    <row r="225" spans="2:27" x14ac:dyDescent="0.25">
      <c r="B225" s="4">
        <v>45571</v>
      </c>
      <c r="C225" s="5" t="s">
        <v>8</v>
      </c>
      <c r="D225" s="11"/>
      <c r="E225" s="45"/>
      <c r="F225" s="45"/>
      <c r="G225" s="46"/>
      <c r="H225" s="45"/>
      <c r="I225" s="45"/>
      <c r="J225" s="45"/>
      <c r="K225" s="45"/>
      <c r="L225" s="47"/>
      <c r="M225" s="47"/>
      <c r="N225" s="47"/>
      <c r="O225" s="2">
        <f t="shared" si="8"/>
        <v>0</v>
      </c>
      <c r="Q225" s="45"/>
      <c r="R225" s="45"/>
      <c r="S225" s="46"/>
      <c r="T225" s="45"/>
      <c r="U225" s="45"/>
      <c r="V225" s="45"/>
      <c r="W225" s="45"/>
      <c r="X225" s="47"/>
      <c r="Y225" s="47"/>
      <c r="Z225" s="47"/>
      <c r="AA225" s="2">
        <f t="shared" si="9"/>
        <v>0</v>
      </c>
    </row>
    <row r="226" spans="2:27" x14ac:dyDescent="0.25">
      <c r="B226" s="4">
        <v>45572</v>
      </c>
      <c r="C226" s="5" t="s">
        <v>9</v>
      </c>
      <c r="D226" s="11"/>
      <c r="E226" s="45"/>
      <c r="F226" s="45"/>
      <c r="G226" s="46"/>
      <c r="H226" s="45"/>
      <c r="I226" s="45"/>
      <c r="J226" s="45"/>
      <c r="K226" s="45"/>
      <c r="L226" s="47"/>
      <c r="M226" s="47"/>
      <c r="N226" s="47"/>
      <c r="O226" s="2">
        <f t="shared" si="8"/>
        <v>0</v>
      </c>
      <c r="Q226" s="45"/>
      <c r="R226" s="45"/>
      <c r="S226" s="46"/>
      <c r="T226" s="45"/>
      <c r="U226" s="45"/>
      <c r="V226" s="45"/>
      <c r="W226" s="45"/>
      <c r="X226" s="47"/>
      <c r="Y226" s="47"/>
      <c r="Z226" s="47"/>
      <c r="AA226" s="2">
        <f t="shared" si="9"/>
        <v>0</v>
      </c>
    </row>
    <row r="227" spans="2:27" x14ac:dyDescent="0.25">
      <c r="B227" s="4">
        <v>45573</v>
      </c>
      <c r="C227" s="5" t="s">
        <v>10</v>
      </c>
      <c r="D227" s="11"/>
      <c r="E227" s="45"/>
      <c r="F227" s="45"/>
      <c r="G227" s="46"/>
      <c r="H227" s="45"/>
      <c r="I227" s="45"/>
      <c r="J227" s="45"/>
      <c r="K227" s="45"/>
      <c r="L227" s="47"/>
      <c r="M227" s="47"/>
      <c r="N227" s="47"/>
      <c r="O227" s="2">
        <f t="shared" si="8"/>
        <v>0</v>
      </c>
      <c r="Q227" s="45"/>
      <c r="R227" s="45"/>
      <c r="S227" s="46"/>
      <c r="T227" s="45"/>
      <c r="U227" s="45"/>
      <c r="V227" s="45"/>
      <c r="W227" s="45"/>
      <c r="X227" s="47"/>
      <c r="Y227" s="47"/>
      <c r="Z227" s="47"/>
      <c r="AA227" s="2">
        <f t="shared" si="9"/>
        <v>0</v>
      </c>
    </row>
    <row r="228" spans="2:27" x14ac:dyDescent="0.25">
      <c r="B228" s="4">
        <v>45574</v>
      </c>
      <c r="C228" s="5" t="s">
        <v>11</v>
      </c>
      <c r="D228" s="11"/>
      <c r="E228" s="45"/>
      <c r="F228" s="45"/>
      <c r="G228" s="46"/>
      <c r="H228" s="45"/>
      <c r="I228" s="45"/>
      <c r="J228" s="45"/>
      <c r="K228" s="45"/>
      <c r="L228" s="47"/>
      <c r="M228" s="47"/>
      <c r="N228" s="47"/>
      <c r="O228" s="2">
        <f t="shared" si="8"/>
        <v>0</v>
      </c>
      <c r="Q228" s="45"/>
      <c r="R228" s="45"/>
      <c r="S228" s="46"/>
      <c r="T228" s="45"/>
      <c r="U228" s="45"/>
      <c r="V228" s="45"/>
      <c r="W228" s="45"/>
      <c r="X228" s="47"/>
      <c r="Y228" s="47"/>
      <c r="Z228" s="47"/>
      <c r="AA228" s="2">
        <f t="shared" si="9"/>
        <v>0</v>
      </c>
    </row>
    <row r="229" spans="2:27" x14ac:dyDescent="0.25">
      <c r="B229" s="4">
        <v>45575</v>
      </c>
      <c r="C229" s="5" t="s">
        <v>12</v>
      </c>
      <c r="D229" s="11"/>
      <c r="E229" s="45"/>
      <c r="F229" s="45"/>
      <c r="G229" s="46"/>
      <c r="H229" s="45"/>
      <c r="I229" s="45"/>
      <c r="J229" s="45"/>
      <c r="K229" s="45"/>
      <c r="L229" s="47"/>
      <c r="M229" s="47"/>
      <c r="N229" s="47"/>
      <c r="O229" s="2">
        <f t="shared" si="8"/>
        <v>0</v>
      </c>
      <c r="Q229" s="45"/>
      <c r="R229" s="45"/>
      <c r="S229" s="46"/>
      <c r="T229" s="45"/>
      <c r="U229" s="45"/>
      <c r="V229" s="45"/>
      <c r="W229" s="45"/>
      <c r="X229" s="47"/>
      <c r="Y229" s="47"/>
      <c r="Z229" s="47"/>
      <c r="AA229" s="2">
        <f t="shared" si="9"/>
        <v>0</v>
      </c>
    </row>
    <row r="230" spans="2:27" x14ac:dyDescent="0.25">
      <c r="B230" s="4">
        <v>45576</v>
      </c>
      <c r="C230" s="5" t="s">
        <v>13</v>
      </c>
      <c r="D230" s="11"/>
      <c r="E230" s="45"/>
      <c r="F230" s="45"/>
      <c r="G230" s="46"/>
      <c r="H230" s="45"/>
      <c r="I230" s="45"/>
      <c r="J230" s="45"/>
      <c r="K230" s="45"/>
      <c r="L230" s="47"/>
      <c r="M230" s="47"/>
      <c r="N230" s="47"/>
      <c r="O230" s="2">
        <f t="shared" si="8"/>
        <v>0</v>
      </c>
      <c r="Q230" s="45"/>
      <c r="R230" s="45"/>
      <c r="S230" s="46"/>
      <c r="T230" s="45"/>
      <c r="U230" s="45"/>
      <c r="V230" s="45"/>
      <c r="W230" s="45"/>
      <c r="X230" s="47"/>
      <c r="Y230" s="47"/>
      <c r="Z230" s="47"/>
      <c r="AA230" s="2">
        <f t="shared" si="9"/>
        <v>0</v>
      </c>
    </row>
    <row r="231" spans="2:27" x14ac:dyDescent="0.25">
      <c r="B231" s="4">
        <v>45577</v>
      </c>
      <c r="C231" s="5" t="s">
        <v>7</v>
      </c>
      <c r="D231" s="11"/>
      <c r="E231" s="45"/>
      <c r="F231" s="45"/>
      <c r="G231" s="46"/>
      <c r="H231" s="45"/>
      <c r="I231" s="45"/>
      <c r="J231" s="45"/>
      <c r="K231" s="45"/>
      <c r="L231" s="47"/>
      <c r="M231" s="47"/>
      <c r="N231" s="47"/>
      <c r="O231" s="2">
        <f t="shared" si="8"/>
        <v>0</v>
      </c>
      <c r="Q231" s="45"/>
      <c r="R231" s="45"/>
      <c r="S231" s="46"/>
      <c r="T231" s="45"/>
      <c r="U231" s="45"/>
      <c r="V231" s="45"/>
      <c r="W231" s="45"/>
      <c r="X231" s="47"/>
      <c r="Y231" s="47"/>
      <c r="Z231" s="47"/>
      <c r="AA231" s="2">
        <f t="shared" si="9"/>
        <v>0</v>
      </c>
    </row>
    <row r="232" spans="2:27" x14ac:dyDescent="0.25">
      <c r="B232" s="4">
        <v>45578</v>
      </c>
      <c r="C232" s="5" t="s">
        <v>8</v>
      </c>
      <c r="D232" s="11"/>
      <c r="E232" s="45"/>
      <c r="F232" s="45"/>
      <c r="G232" s="46"/>
      <c r="H232" s="45"/>
      <c r="I232" s="45"/>
      <c r="J232" s="45"/>
      <c r="K232" s="45"/>
      <c r="L232" s="47"/>
      <c r="M232" s="47"/>
      <c r="N232" s="47"/>
      <c r="O232" s="2">
        <f t="shared" si="8"/>
        <v>0</v>
      </c>
      <c r="Q232" s="45"/>
      <c r="R232" s="45"/>
      <c r="S232" s="46"/>
      <c r="T232" s="45"/>
      <c r="U232" s="45"/>
      <c r="V232" s="45"/>
      <c r="W232" s="45"/>
      <c r="X232" s="47"/>
      <c r="Y232" s="47"/>
      <c r="Z232" s="47"/>
      <c r="AA232" s="2">
        <f t="shared" si="9"/>
        <v>0</v>
      </c>
    </row>
    <row r="233" spans="2:27" x14ac:dyDescent="0.25">
      <c r="B233" s="4">
        <v>45579</v>
      </c>
      <c r="C233" s="5" t="s">
        <v>9</v>
      </c>
      <c r="D233" s="11"/>
      <c r="E233" s="45"/>
      <c r="F233" s="45"/>
      <c r="G233" s="46"/>
      <c r="H233" s="45"/>
      <c r="I233" s="45"/>
      <c r="J233" s="45"/>
      <c r="K233" s="45"/>
      <c r="L233" s="47"/>
      <c r="M233" s="47"/>
      <c r="N233" s="47"/>
      <c r="O233" s="2">
        <f t="shared" si="8"/>
        <v>0</v>
      </c>
      <c r="Q233" s="45"/>
      <c r="R233" s="45"/>
      <c r="S233" s="46"/>
      <c r="T233" s="45"/>
      <c r="U233" s="45"/>
      <c r="V233" s="45"/>
      <c r="W233" s="45"/>
      <c r="X233" s="47"/>
      <c r="Y233" s="47"/>
      <c r="Z233" s="47"/>
      <c r="AA233" s="2">
        <f t="shared" si="9"/>
        <v>0</v>
      </c>
    </row>
    <row r="234" spans="2:27" x14ac:dyDescent="0.25">
      <c r="B234" s="4">
        <v>45580</v>
      </c>
      <c r="C234" s="5" t="s">
        <v>10</v>
      </c>
      <c r="D234" s="11"/>
      <c r="E234" s="45"/>
      <c r="F234" s="45"/>
      <c r="G234" s="46"/>
      <c r="H234" s="45"/>
      <c r="I234" s="45"/>
      <c r="J234" s="45"/>
      <c r="K234" s="45"/>
      <c r="L234" s="47"/>
      <c r="M234" s="47"/>
      <c r="N234" s="47"/>
      <c r="O234" s="2">
        <f t="shared" si="8"/>
        <v>0</v>
      </c>
      <c r="Q234" s="45"/>
      <c r="R234" s="45"/>
      <c r="S234" s="46"/>
      <c r="T234" s="45"/>
      <c r="U234" s="45"/>
      <c r="V234" s="45"/>
      <c r="W234" s="45"/>
      <c r="X234" s="47"/>
      <c r="Y234" s="47"/>
      <c r="Z234" s="47"/>
      <c r="AA234" s="2">
        <f t="shared" si="9"/>
        <v>0</v>
      </c>
    </row>
    <row r="235" spans="2:27" x14ac:dyDescent="0.25">
      <c r="B235" s="4">
        <v>45581</v>
      </c>
      <c r="C235" s="5" t="s">
        <v>11</v>
      </c>
      <c r="D235" s="11"/>
      <c r="E235" s="45"/>
      <c r="F235" s="45"/>
      <c r="G235" s="46"/>
      <c r="H235" s="45"/>
      <c r="I235" s="45"/>
      <c r="J235" s="45"/>
      <c r="K235" s="45"/>
      <c r="L235" s="47"/>
      <c r="M235" s="47"/>
      <c r="N235" s="47"/>
      <c r="O235" s="2">
        <f t="shared" si="8"/>
        <v>0</v>
      </c>
      <c r="Q235" s="45"/>
      <c r="R235" s="45"/>
      <c r="S235" s="46"/>
      <c r="T235" s="45"/>
      <c r="U235" s="45"/>
      <c r="V235" s="45"/>
      <c r="W235" s="45"/>
      <c r="X235" s="47"/>
      <c r="Y235" s="47"/>
      <c r="Z235" s="47"/>
      <c r="AA235" s="2">
        <f t="shared" si="9"/>
        <v>0</v>
      </c>
    </row>
    <row r="236" spans="2:27" x14ac:dyDescent="0.25">
      <c r="B236" s="4">
        <v>45582</v>
      </c>
      <c r="C236" s="5" t="s">
        <v>12</v>
      </c>
      <c r="D236" s="11"/>
      <c r="E236" s="45"/>
      <c r="F236" s="45"/>
      <c r="G236" s="46"/>
      <c r="H236" s="45"/>
      <c r="I236" s="45"/>
      <c r="J236" s="45"/>
      <c r="K236" s="45"/>
      <c r="L236" s="47"/>
      <c r="M236" s="47"/>
      <c r="N236" s="47"/>
      <c r="O236" s="2">
        <f t="shared" si="8"/>
        <v>0</v>
      </c>
      <c r="Q236" s="45"/>
      <c r="R236" s="45"/>
      <c r="S236" s="46"/>
      <c r="T236" s="45"/>
      <c r="U236" s="45"/>
      <c r="V236" s="45"/>
      <c r="W236" s="45"/>
      <c r="X236" s="47"/>
      <c r="Y236" s="47"/>
      <c r="Z236" s="47"/>
      <c r="AA236" s="2">
        <f t="shared" si="9"/>
        <v>0</v>
      </c>
    </row>
    <row r="237" spans="2:27" x14ac:dyDescent="0.25">
      <c r="B237" s="4">
        <v>45583</v>
      </c>
      <c r="C237" s="5" t="s">
        <v>13</v>
      </c>
      <c r="D237" s="11"/>
      <c r="E237" s="45"/>
      <c r="F237" s="45"/>
      <c r="G237" s="46"/>
      <c r="H237" s="45"/>
      <c r="I237" s="45"/>
      <c r="J237" s="45"/>
      <c r="K237" s="45"/>
      <c r="L237" s="47"/>
      <c r="M237" s="47"/>
      <c r="N237" s="47"/>
      <c r="O237" s="2">
        <f t="shared" si="8"/>
        <v>0</v>
      </c>
      <c r="Q237" s="45"/>
      <c r="R237" s="45"/>
      <c r="S237" s="46"/>
      <c r="T237" s="45"/>
      <c r="U237" s="45"/>
      <c r="V237" s="45"/>
      <c r="W237" s="45"/>
      <c r="X237" s="47"/>
      <c r="Y237" s="47"/>
      <c r="Z237" s="47"/>
      <c r="AA237" s="2">
        <f t="shared" si="9"/>
        <v>0</v>
      </c>
    </row>
    <row r="238" spans="2:27" x14ac:dyDescent="0.25">
      <c r="B238" s="4">
        <v>45584</v>
      </c>
      <c r="C238" s="5" t="s">
        <v>7</v>
      </c>
      <c r="D238" s="11"/>
      <c r="E238" s="45"/>
      <c r="F238" s="45"/>
      <c r="G238" s="46"/>
      <c r="H238" s="45"/>
      <c r="I238" s="45"/>
      <c r="J238" s="45"/>
      <c r="K238" s="45"/>
      <c r="L238" s="47"/>
      <c r="M238" s="47"/>
      <c r="N238" s="47"/>
      <c r="O238" s="2">
        <f t="shared" si="8"/>
        <v>0</v>
      </c>
      <c r="Q238" s="45"/>
      <c r="R238" s="45"/>
      <c r="S238" s="46"/>
      <c r="T238" s="45"/>
      <c r="U238" s="45"/>
      <c r="V238" s="45"/>
      <c r="W238" s="45"/>
      <c r="X238" s="47"/>
      <c r="Y238" s="47"/>
      <c r="Z238" s="47"/>
      <c r="AA238" s="2">
        <f t="shared" si="9"/>
        <v>0</v>
      </c>
    </row>
    <row r="239" spans="2:27" x14ac:dyDescent="0.25">
      <c r="B239" s="4">
        <v>45585</v>
      </c>
      <c r="C239" s="5" t="s">
        <v>8</v>
      </c>
      <c r="D239" s="11"/>
      <c r="E239" s="45"/>
      <c r="F239" s="45"/>
      <c r="G239" s="46"/>
      <c r="H239" s="45"/>
      <c r="I239" s="45"/>
      <c r="J239" s="45"/>
      <c r="K239" s="45"/>
      <c r="L239" s="47"/>
      <c r="M239" s="47"/>
      <c r="N239" s="47"/>
      <c r="O239" s="2">
        <f t="shared" si="8"/>
        <v>0</v>
      </c>
      <c r="Q239" s="45"/>
      <c r="R239" s="45"/>
      <c r="S239" s="46"/>
      <c r="T239" s="45"/>
      <c r="U239" s="45"/>
      <c r="V239" s="45"/>
      <c r="W239" s="45"/>
      <c r="X239" s="47"/>
      <c r="Y239" s="47"/>
      <c r="Z239" s="47"/>
      <c r="AA239" s="2">
        <f t="shared" si="9"/>
        <v>0</v>
      </c>
    </row>
    <row r="240" spans="2:27" x14ac:dyDescent="0.25">
      <c r="B240" s="4">
        <v>45586</v>
      </c>
      <c r="C240" s="5" t="s">
        <v>9</v>
      </c>
      <c r="D240" s="11"/>
      <c r="E240" s="45"/>
      <c r="F240" s="45"/>
      <c r="G240" s="46"/>
      <c r="H240" s="45"/>
      <c r="I240" s="45"/>
      <c r="J240" s="45"/>
      <c r="K240" s="45"/>
      <c r="L240" s="47"/>
      <c r="M240" s="47"/>
      <c r="N240" s="47"/>
      <c r="O240" s="2">
        <f t="shared" si="8"/>
        <v>0</v>
      </c>
      <c r="Q240" s="45"/>
      <c r="R240" s="45"/>
      <c r="S240" s="46"/>
      <c r="T240" s="45"/>
      <c r="U240" s="45"/>
      <c r="V240" s="45"/>
      <c r="W240" s="45"/>
      <c r="X240" s="47"/>
      <c r="Y240" s="47"/>
      <c r="Z240" s="47"/>
      <c r="AA240" s="2">
        <f t="shared" si="9"/>
        <v>0</v>
      </c>
    </row>
    <row r="241" spans="2:27" x14ac:dyDescent="0.25">
      <c r="B241" s="4">
        <v>45587</v>
      </c>
      <c r="C241" s="5" t="s">
        <v>10</v>
      </c>
      <c r="D241" s="11"/>
      <c r="E241" s="45"/>
      <c r="F241" s="45"/>
      <c r="G241" s="46"/>
      <c r="H241" s="45"/>
      <c r="I241" s="45"/>
      <c r="J241" s="45"/>
      <c r="K241" s="45"/>
      <c r="L241" s="47"/>
      <c r="M241" s="47"/>
      <c r="N241" s="47"/>
      <c r="O241" s="2">
        <f t="shared" si="8"/>
        <v>0</v>
      </c>
      <c r="Q241" s="45"/>
      <c r="R241" s="45"/>
      <c r="S241" s="46"/>
      <c r="T241" s="45"/>
      <c r="U241" s="45"/>
      <c r="V241" s="45"/>
      <c r="W241" s="45"/>
      <c r="X241" s="47"/>
      <c r="Y241" s="47"/>
      <c r="Z241" s="47"/>
      <c r="AA241" s="2">
        <f t="shared" si="9"/>
        <v>0</v>
      </c>
    </row>
    <row r="242" spans="2:27" x14ac:dyDescent="0.25">
      <c r="B242" s="4">
        <v>45588</v>
      </c>
      <c r="C242" s="5" t="s">
        <v>11</v>
      </c>
      <c r="D242" s="11"/>
      <c r="E242" s="45"/>
      <c r="F242" s="45"/>
      <c r="G242" s="46"/>
      <c r="H242" s="45"/>
      <c r="I242" s="45"/>
      <c r="J242" s="45"/>
      <c r="K242" s="45"/>
      <c r="L242" s="47"/>
      <c r="M242" s="47"/>
      <c r="N242" s="47"/>
      <c r="O242" s="2">
        <f t="shared" si="8"/>
        <v>0</v>
      </c>
      <c r="Q242" s="45"/>
      <c r="R242" s="45"/>
      <c r="S242" s="46"/>
      <c r="T242" s="45"/>
      <c r="U242" s="45"/>
      <c r="V242" s="45"/>
      <c r="W242" s="45"/>
      <c r="X242" s="47"/>
      <c r="Y242" s="47"/>
      <c r="Z242" s="47"/>
      <c r="AA242" s="2">
        <f t="shared" si="9"/>
        <v>0</v>
      </c>
    </row>
    <row r="243" spans="2:27" x14ac:dyDescent="0.25">
      <c r="B243" s="4">
        <v>45589</v>
      </c>
      <c r="C243" s="5" t="s">
        <v>12</v>
      </c>
      <c r="D243" s="11"/>
      <c r="E243" s="45"/>
      <c r="F243" s="45"/>
      <c r="G243" s="46"/>
      <c r="H243" s="45"/>
      <c r="I243" s="45"/>
      <c r="J243" s="45"/>
      <c r="K243" s="45"/>
      <c r="L243" s="47"/>
      <c r="M243" s="47"/>
      <c r="N243" s="47"/>
      <c r="O243" s="2">
        <f t="shared" si="8"/>
        <v>0</v>
      </c>
      <c r="Q243" s="45"/>
      <c r="R243" s="45"/>
      <c r="S243" s="46"/>
      <c r="T243" s="45"/>
      <c r="U243" s="45"/>
      <c r="V243" s="45"/>
      <c r="W243" s="45"/>
      <c r="X243" s="47"/>
      <c r="Y243" s="47"/>
      <c r="Z243" s="47"/>
      <c r="AA243" s="2">
        <f t="shared" si="9"/>
        <v>0</v>
      </c>
    </row>
    <row r="244" spans="2:27" x14ac:dyDescent="0.25">
      <c r="B244" s="4">
        <v>45590</v>
      </c>
      <c r="C244" s="5" t="s">
        <v>13</v>
      </c>
      <c r="D244" s="11"/>
      <c r="E244" s="45"/>
      <c r="F244" s="45"/>
      <c r="G244" s="46"/>
      <c r="H244" s="45"/>
      <c r="I244" s="45"/>
      <c r="J244" s="45"/>
      <c r="K244" s="45"/>
      <c r="L244" s="47"/>
      <c r="M244" s="47"/>
      <c r="N244" s="47"/>
      <c r="O244" s="2">
        <f t="shared" si="8"/>
        <v>0</v>
      </c>
      <c r="Q244" s="45"/>
      <c r="R244" s="45"/>
      <c r="S244" s="46"/>
      <c r="T244" s="45"/>
      <c r="U244" s="45"/>
      <c r="V244" s="45"/>
      <c r="W244" s="45"/>
      <c r="X244" s="47"/>
      <c r="Y244" s="47"/>
      <c r="Z244" s="47"/>
      <c r="AA244" s="2">
        <f t="shared" si="9"/>
        <v>0</v>
      </c>
    </row>
    <row r="245" spans="2:27" x14ac:dyDescent="0.25">
      <c r="B245" s="4">
        <v>45591</v>
      </c>
      <c r="C245" s="5" t="s">
        <v>7</v>
      </c>
      <c r="D245" s="11"/>
      <c r="E245" s="45"/>
      <c r="F245" s="45"/>
      <c r="G245" s="46"/>
      <c r="H245" s="45"/>
      <c r="I245" s="45"/>
      <c r="J245" s="45"/>
      <c r="K245" s="45"/>
      <c r="L245" s="47"/>
      <c r="M245" s="47"/>
      <c r="N245" s="47"/>
      <c r="O245" s="2">
        <f t="shared" si="8"/>
        <v>0</v>
      </c>
      <c r="Q245" s="45"/>
      <c r="R245" s="45"/>
      <c r="S245" s="46"/>
      <c r="T245" s="45"/>
      <c r="U245" s="45"/>
      <c r="V245" s="45"/>
      <c r="W245" s="45"/>
      <c r="X245" s="47"/>
      <c r="Y245" s="47"/>
      <c r="Z245" s="47"/>
      <c r="AA245" s="2">
        <f t="shared" si="9"/>
        <v>0</v>
      </c>
    </row>
    <row r="246" spans="2:27" x14ac:dyDescent="0.25">
      <c r="B246" s="4">
        <v>45592</v>
      </c>
      <c r="C246" s="5" t="s">
        <v>8</v>
      </c>
      <c r="D246" s="11"/>
      <c r="E246" s="45"/>
      <c r="F246" s="45"/>
      <c r="G246" s="46"/>
      <c r="H246" s="45"/>
      <c r="I246" s="45"/>
      <c r="J246" s="45"/>
      <c r="K246" s="45"/>
      <c r="L246" s="47"/>
      <c r="M246" s="47"/>
      <c r="N246" s="47"/>
      <c r="O246" s="2">
        <f t="shared" si="8"/>
        <v>0</v>
      </c>
      <c r="Q246" s="45"/>
      <c r="R246" s="45"/>
      <c r="S246" s="46"/>
      <c r="T246" s="45"/>
      <c r="U246" s="45"/>
      <c r="V246" s="45"/>
      <c r="W246" s="45"/>
      <c r="X246" s="47"/>
      <c r="Y246" s="47"/>
      <c r="Z246" s="47"/>
      <c r="AA246" s="2">
        <f t="shared" si="9"/>
        <v>0</v>
      </c>
    </row>
    <row r="247" spans="2:27" x14ac:dyDescent="0.25">
      <c r="B247" s="4">
        <v>45593</v>
      </c>
      <c r="C247" s="5" t="s">
        <v>9</v>
      </c>
      <c r="D247" s="11"/>
      <c r="E247" s="45"/>
      <c r="F247" s="45"/>
      <c r="G247" s="46"/>
      <c r="H247" s="45"/>
      <c r="I247" s="45"/>
      <c r="J247" s="45"/>
      <c r="K247" s="45"/>
      <c r="L247" s="47"/>
      <c r="M247" s="47"/>
      <c r="N247" s="47"/>
      <c r="O247" s="2">
        <f t="shared" si="8"/>
        <v>0</v>
      </c>
      <c r="Q247" s="45"/>
      <c r="R247" s="45"/>
      <c r="S247" s="46"/>
      <c r="T247" s="45"/>
      <c r="U247" s="45"/>
      <c r="V247" s="45"/>
      <c r="W247" s="45"/>
      <c r="X247" s="47"/>
      <c r="Y247" s="47"/>
      <c r="Z247" s="47"/>
      <c r="AA247" s="2">
        <f t="shared" si="9"/>
        <v>0</v>
      </c>
    </row>
    <row r="248" spans="2:27" x14ac:dyDescent="0.25">
      <c r="B248" s="4">
        <v>45594</v>
      </c>
      <c r="C248" s="5" t="s">
        <v>10</v>
      </c>
      <c r="D248" s="11"/>
      <c r="E248" s="45"/>
      <c r="F248" s="45"/>
      <c r="G248" s="46"/>
      <c r="H248" s="45"/>
      <c r="I248" s="45"/>
      <c r="J248" s="45"/>
      <c r="K248" s="45"/>
      <c r="L248" s="47"/>
      <c r="M248" s="47"/>
      <c r="N248" s="47"/>
      <c r="O248" s="2">
        <f t="shared" si="8"/>
        <v>0</v>
      </c>
      <c r="Q248" s="45"/>
      <c r="R248" s="45"/>
      <c r="S248" s="46"/>
      <c r="T248" s="45"/>
      <c r="U248" s="45"/>
      <c r="V248" s="45"/>
      <c r="W248" s="45"/>
      <c r="X248" s="47"/>
      <c r="Y248" s="47"/>
      <c r="Z248" s="47"/>
      <c r="AA248" s="2">
        <f t="shared" si="9"/>
        <v>0</v>
      </c>
    </row>
    <row r="249" spans="2:27" x14ac:dyDescent="0.25">
      <c r="B249" s="4">
        <v>45595</v>
      </c>
      <c r="C249" s="5" t="s">
        <v>11</v>
      </c>
      <c r="D249" s="11"/>
      <c r="E249" s="45"/>
      <c r="F249" s="45"/>
      <c r="G249" s="46"/>
      <c r="H249" s="45"/>
      <c r="I249" s="45"/>
      <c r="J249" s="45"/>
      <c r="K249" s="45"/>
      <c r="L249" s="47"/>
      <c r="M249" s="47"/>
      <c r="N249" s="47"/>
      <c r="O249" s="2">
        <f t="shared" si="8"/>
        <v>0</v>
      </c>
      <c r="Q249" s="45"/>
      <c r="R249" s="45"/>
      <c r="S249" s="46"/>
      <c r="T249" s="45"/>
      <c r="U249" s="45"/>
      <c r="V249" s="45"/>
      <c r="W249" s="45"/>
      <c r="X249" s="47"/>
      <c r="Y249" s="47"/>
      <c r="Z249" s="47"/>
      <c r="AA249" s="2">
        <f t="shared" si="9"/>
        <v>0</v>
      </c>
    </row>
    <row r="250" spans="2:27" x14ac:dyDescent="0.25">
      <c r="B250" s="4">
        <v>45596</v>
      </c>
      <c r="C250" s="5" t="s">
        <v>12</v>
      </c>
      <c r="D250" s="11"/>
      <c r="E250" s="45"/>
      <c r="F250" s="45"/>
      <c r="G250" s="46"/>
      <c r="H250" s="45"/>
      <c r="I250" s="45"/>
      <c r="J250" s="45"/>
      <c r="K250" s="45"/>
      <c r="L250" s="47"/>
      <c r="M250" s="47"/>
      <c r="N250" s="47"/>
      <c r="O250" s="2">
        <f t="shared" si="8"/>
        <v>0</v>
      </c>
      <c r="Q250" s="45"/>
      <c r="R250" s="45"/>
      <c r="S250" s="46"/>
      <c r="T250" s="45"/>
      <c r="U250" s="45"/>
      <c r="V250" s="45"/>
      <c r="W250" s="45"/>
      <c r="X250" s="47"/>
      <c r="Y250" s="47"/>
      <c r="Z250" s="47"/>
      <c r="AA250" s="2">
        <f t="shared" si="9"/>
        <v>0</v>
      </c>
    </row>
    <row r="251" spans="2:27" x14ac:dyDescent="0.25">
      <c r="B251" s="4">
        <v>45597</v>
      </c>
      <c r="C251" s="5" t="s">
        <v>13</v>
      </c>
      <c r="D251" s="11"/>
      <c r="E251" s="45"/>
      <c r="F251" s="45"/>
      <c r="G251" s="46"/>
      <c r="H251" s="45"/>
      <c r="I251" s="45"/>
      <c r="J251" s="45"/>
      <c r="K251" s="45"/>
      <c r="L251" s="47"/>
      <c r="M251" s="47"/>
      <c r="N251" s="47"/>
      <c r="O251" s="2">
        <f t="shared" si="8"/>
        <v>0</v>
      </c>
      <c r="Q251" s="45"/>
      <c r="R251" s="45"/>
      <c r="S251" s="46"/>
      <c r="T251" s="45"/>
      <c r="U251" s="45"/>
      <c r="V251" s="45"/>
      <c r="W251" s="45"/>
      <c r="X251" s="47"/>
      <c r="Y251" s="47"/>
      <c r="Z251" s="47"/>
      <c r="AA251" s="2">
        <f t="shared" si="9"/>
        <v>0</v>
      </c>
    </row>
    <row r="252" spans="2:27" x14ac:dyDescent="0.25">
      <c r="B252" s="4">
        <v>45598</v>
      </c>
      <c r="C252" s="5" t="s">
        <v>7</v>
      </c>
      <c r="D252" s="11"/>
      <c r="E252" s="45"/>
      <c r="F252" s="45"/>
      <c r="G252" s="46"/>
      <c r="H252" s="45"/>
      <c r="I252" s="45"/>
      <c r="J252" s="45"/>
      <c r="K252" s="45"/>
      <c r="L252" s="47"/>
      <c r="M252" s="47"/>
      <c r="N252" s="47"/>
      <c r="O252" s="2">
        <f t="shared" si="8"/>
        <v>0</v>
      </c>
      <c r="Q252" s="45"/>
      <c r="R252" s="45"/>
      <c r="S252" s="46"/>
      <c r="T252" s="45"/>
      <c r="U252" s="45"/>
      <c r="V252" s="45"/>
      <c r="W252" s="45"/>
      <c r="X252" s="47"/>
      <c r="Y252" s="47"/>
      <c r="Z252" s="47"/>
      <c r="AA252" s="2">
        <f t="shared" si="9"/>
        <v>0</v>
      </c>
    </row>
    <row r="253" spans="2:27" x14ac:dyDescent="0.25">
      <c r="B253" s="4">
        <v>45599</v>
      </c>
      <c r="C253" s="5" t="s">
        <v>8</v>
      </c>
      <c r="D253" s="11"/>
      <c r="E253" s="45"/>
      <c r="F253" s="45"/>
      <c r="G253" s="46"/>
      <c r="H253" s="45"/>
      <c r="I253" s="45"/>
      <c r="J253" s="45"/>
      <c r="K253" s="45"/>
      <c r="L253" s="47"/>
      <c r="M253" s="47"/>
      <c r="N253" s="47"/>
      <c r="O253" s="2">
        <f t="shared" si="8"/>
        <v>0</v>
      </c>
      <c r="Q253" s="45"/>
      <c r="R253" s="45"/>
      <c r="S253" s="46"/>
      <c r="T253" s="45"/>
      <c r="U253" s="45"/>
      <c r="V253" s="45"/>
      <c r="W253" s="45"/>
      <c r="X253" s="47"/>
      <c r="Y253" s="47"/>
      <c r="Z253" s="47"/>
      <c r="AA253" s="2">
        <f t="shared" si="9"/>
        <v>0</v>
      </c>
    </row>
    <row r="254" spans="2:27" x14ac:dyDescent="0.25">
      <c r="B254" s="4">
        <v>45600</v>
      </c>
      <c r="C254" s="5" t="s">
        <v>9</v>
      </c>
      <c r="D254" s="11"/>
      <c r="E254" s="45"/>
      <c r="F254" s="45"/>
      <c r="G254" s="46"/>
      <c r="H254" s="45"/>
      <c r="I254" s="45"/>
      <c r="J254" s="45"/>
      <c r="K254" s="45"/>
      <c r="L254" s="47"/>
      <c r="M254" s="47"/>
      <c r="N254" s="47"/>
      <c r="O254" s="2">
        <f t="shared" ref="O254:O280" si="10">COUNTIF(H254:N254,"○")</f>
        <v>0</v>
      </c>
      <c r="Q254" s="45"/>
      <c r="R254" s="45"/>
      <c r="S254" s="46"/>
      <c r="T254" s="45"/>
      <c r="U254" s="45"/>
      <c r="V254" s="45"/>
      <c r="W254" s="45"/>
      <c r="X254" s="47"/>
      <c r="Y254" s="47"/>
      <c r="Z254" s="47"/>
      <c r="AA254" s="2">
        <f t="shared" ref="AA254:AA280" si="11">COUNTIF(T254:Z254,"○")</f>
        <v>0</v>
      </c>
    </row>
    <row r="255" spans="2:27" x14ac:dyDescent="0.25">
      <c r="B255" s="4">
        <v>45601</v>
      </c>
      <c r="C255" s="5" t="s">
        <v>10</v>
      </c>
      <c r="D255" s="11"/>
      <c r="E255" s="45"/>
      <c r="F255" s="45"/>
      <c r="G255" s="46"/>
      <c r="H255" s="45"/>
      <c r="I255" s="45"/>
      <c r="J255" s="45"/>
      <c r="K255" s="45"/>
      <c r="L255" s="47"/>
      <c r="M255" s="47"/>
      <c r="N255" s="47"/>
      <c r="O255" s="2">
        <f t="shared" si="10"/>
        <v>0</v>
      </c>
      <c r="Q255" s="45"/>
      <c r="R255" s="45"/>
      <c r="S255" s="46"/>
      <c r="T255" s="45"/>
      <c r="U255" s="45"/>
      <c r="V255" s="45"/>
      <c r="W255" s="45"/>
      <c r="X255" s="47"/>
      <c r="Y255" s="47"/>
      <c r="Z255" s="47"/>
      <c r="AA255" s="2">
        <f t="shared" si="11"/>
        <v>0</v>
      </c>
    </row>
    <row r="256" spans="2:27" x14ac:dyDescent="0.25">
      <c r="B256" s="4">
        <v>45602</v>
      </c>
      <c r="C256" s="5" t="s">
        <v>11</v>
      </c>
      <c r="D256" s="11"/>
      <c r="E256" s="45"/>
      <c r="F256" s="45"/>
      <c r="G256" s="46"/>
      <c r="H256" s="45"/>
      <c r="I256" s="45"/>
      <c r="J256" s="45"/>
      <c r="K256" s="45"/>
      <c r="L256" s="47"/>
      <c r="M256" s="47"/>
      <c r="N256" s="47"/>
      <c r="O256" s="2">
        <f t="shared" si="10"/>
        <v>0</v>
      </c>
      <c r="Q256" s="45"/>
      <c r="R256" s="45"/>
      <c r="S256" s="46"/>
      <c r="T256" s="45"/>
      <c r="U256" s="45"/>
      <c r="V256" s="45"/>
      <c r="W256" s="45"/>
      <c r="X256" s="47"/>
      <c r="Y256" s="47"/>
      <c r="Z256" s="47"/>
      <c r="AA256" s="2">
        <f t="shared" si="11"/>
        <v>0</v>
      </c>
    </row>
    <row r="257" spans="2:27" x14ac:dyDescent="0.25">
      <c r="B257" s="4">
        <v>45603</v>
      </c>
      <c r="C257" s="5" t="s">
        <v>12</v>
      </c>
      <c r="D257" s="11"/>
      <c r="E257" s="45"/>
      <c r="F257" s="45"/>
      <c r="G257" s="46"/>
      <c r="H257" s="45"/>
      <c r="I257" s="45"/>
      <c r="J257" s="45"/>
      <c r="K257" s="45"/>
      <c r="L257" s="47"/>
      <c r="M257" s="47"/>
      <c r="N257" s="47"/>
      <c r="O257" s="2">
        <f t="shared" si="10"/>
        <v>0</v>
      </c>
      <c r="Q257" s="45"/>
      <c r="R257" s="45"/>
      <c r="S257" s="46"/>
      <c r="T257" s="45"/>
      <c r="U257" s="45"/>
      <c r="V257" s="45"/>
      <c r="W257" s="45"/>
      <c r="X257" s="47"/>
      <c r="Y257" s="47"/>
      <c r="Z257" s="47"/>
      <c r="AA257" s="2">
        <f t="shared" si="11"/>
        <v>0</v>
      </c>
    </row>
    <row r="258" spans="2:27" x14ac:dyDescent="0.25">
      <c r="B258" s="4">
        <v>45604</v>
      </c>
      <c r="C258" s="5" t="s">
        <v>13</v>
      </c>
      <c r="D258" s="11"/>
      <c r="E258" s="45"/>
      <c r="F258" s="45"/>
      <c r="G258" s="46"/>
      <c r="H258" s="45"/>
      <c r="I258" s="45"/>
      <c r="J258" s="45"/>
      <c r="K258" s="45"/>
      <c r="L258" s="47"/>
      <c r="M258" s="47"/>
      <c r="N258" s="47"/>
      <c r="O258" s="2">
        <f t="shared" si="10"/>
        <v>0</v>
      </c>
      <c r="Q258" s="45"/>
      <c r="R258" s="45"/>
      <c r="S258" s="46"/>
      <c r="T258" s="45"/>
      <c r="U258" s="45"/>
      <c r="V258" s="45"/>
      <c r="W258" s="45"/>
      <c r="X258" s="47"/>
      <c r="Y258" s="47"/>
      <c r="Z258" s="47"/>
      <c r="AA258" s="2">
        <f t="shared" si="11"/>
        <v>0</v>
      </c>
    </row>
    <row r="259" spans="2:27" x14ac:dyDescent="0.25">
      <c r="B259" s="4">
        <v>45605</v>
      </c>
      <c r="C259" s="5" t="s">
        <v>7</v>
      </c>
      <c r="D259" s="11"/>
      <c r="E259" s="45"/>
      <c r="F259" s="45"/>
      <c r="G259" s="46"/>
      <c r="H259" s="45"/>
      <c r="I259" s="45"/>
      <c r="J259" s="45"/>
      <c r="K259" s="45"/>
      <c r="L259" s="47"/>
      <c r="M259" s="47"/>
      <c r="N259" s="47"/>
      <c r="O259" s="2">
        <f t="shared" si="10"/>
        <v>0</v>
      </c>
      <c r="Q259" s="45"/>
      <c r="R259" s="45"/>
      <c r="S259" s="46"/>
      <c r="T259" s="45"/>
      <c r="U259" s="45"/>
      <c r="V259" s="45"/>
      <c r="W259" s="45"/>
      <c r="X259" s="47"/>
      <c r="Y259" s="47"/>
      <c r="Z259" s="47"/>
      <c r="AA259" s="2">
        <f t="shared" si="11"/>
        <v>0</v>
      </c>
    </row>
    <row r="260" spans="2:27" x14ac:dyDescent="0.25">
      <c r="B260" s="4">
        <v>45606</v>
      </c>
      <c r="C260" s="5" t="s">
        <v>8</v>
      </c>
      <c r="D260" s="11"/>
      <c r="E260" s="45"/>
      <c r="F260" s="45"/>
      <c r="G260" s="46"/>
      <c r="H260" s="45"/>
      <c r="I260" s="45"/>
      <c r="J260" s="45"/>
      <c r="K260" s="45"/>
      <c r="L260" s="47"/>
      <c r="M260" s="47"/>
      <c r="N260" s="47"/>
      <c r="O260" s="2">
        <f t="shared" si="10"/>
        <v>0</v>
      </c>
      <c r="Q260" s="45"/>
      <c r="R260" s="45"/>
      <c r="S260" s="46"/>
      <c r="T260" s="45"/>
      <c r="U260" s="45"/>
      <c r="V260" s="45"/>
      <c r="W260" s="45"/>
      <c r="X260" s="47"/>
      <c r="Y260" s="47"/>
      <c r="Z260" s="47"/>
      <c r="AA260" s="2">
        <f t="shared" si="11"/>
        <v>0</v>
      </c>
    </row>
    <row r="261" spans="2:27" x14ac:dyDescent="0.25">
      <c r="B261" s="4">
        <v>45607</v>
      </c>
      <c r="C261" s="5" t="s">
        <v>9</v>
      </c>
      <c r="D261" s="11"/>
      <c r="E261" s="45"/>
      <c r="F261" s="45"/>
      <c r="G261" s="46"/>
      <c r="H261" s="45"/>
      <c r="I261" s="45"/>
      <c r="J261" s="45"/>
      <c r="K261" s="45"/>
      <c r="L261" s="47"/>
      <c r="M261" s="47"/>
      <c r="N261" s="47"/>
      <c r="O261" s="2">
        <f t="shared" si="10"/>
        <v>0</v>
      </c>
      <c r="Q261" s="45"/>
      <c r="R261" s="45"/>
      <c r="S261" s="46"/>
      <c r="T261" s="45"/>
      <c r="U261" s="45"/>
      <c r="V261" s="45"/>
      <c r="W261" s="45"/>
      <c r="X261" s="47"/>
      <c r="Y261" s="47"/>
      <c r="Z261" s="47"/>
      <c r="AA261" s="2">
        <f t="shared" si="11"/>
        <v>0</v>
      </c>
    </row>
    <row r="262" spans="2:27" x14ac:dyDescent="0.25">
      <c r="B262" s="4">
        <v>45608</v>
      </c>
      <c r="C262" s="5" t="s">
        <v>10</v>
      </c>
      <c r="D262" s="11"/>
      <c r="E262" s="45"/>
      <c r="F262" s="45"/>
      <c r="G262" s="46"/>
      <c r="H262" s="45"/>
      <c r="I262" s="45"/>
      <c r="J262" s="45"/>
      <c r="K262" s="45"/>
      <c r="L262" s="47"/>
      <c r="M262" s="47"/>
      <c r="N262" s="47"/>
      <c r="O262" s="2">
        <f t="shared" si="10"/>
        <v>0</v>
      </c>
      <c r="Q262" s="45"/>
      <c r="R262" s="45"/>
      <c r="S262" s="46"/>
      <c r="T262" s="45"/>
      <c r="U262" s="45"/>
      <c r="V262" s="45"/>
      <c r="W262" s="45"/>
      <c r="X262" s="47"/>
      <c r="Y262" s="47"/>
      <c r="Z262" s="47"/>
      <c r="AA262" s="2">
        <f t="shared" si="11"/>
        <v>0</v>
      </c>
    </row>
    <row r="263" spans="2:27" x14ac:dyDescent="0.25">
      <c r="B263" s="4">
        <v>45609</v>
      </c>
      <c r="C263" s="5" t="s">
        <v>11</v>
      </c>
      <c r="D263" s="11"/>
      <c r="E263" s="45"/>
      <c r="F263" s="45"/>
      <c r="G263" s="46"/>
      <c r="H263" s="45"/>
      <c r="I263" s="45"/>
      <c r="J263" s="45"/>
      <c r="K263" s="45"/>
      <c r="L263" s="47"/>
      <c r="M263" s="47"/>
      <c r="N263" s="47"/>
      <c r="O263" s="2">
        <f t="shared" si="10"/>
        <v>0</v>
      </c>
      <c r="Q263" s="45"/>
      <c r="R263" s="45"/>
      <c r="S263" s="46"/>
      <c r="T263" s="45"/>
      <c r="U263" s="45"/>
      <c r="V263" s="45"/>
      <c r="W263" s="45"/>
      <c r="X263" s="47"/>
      <c r="Y263" s="47"/>
      <c r="Z263" s="47"/>
      <c r="AA263" s="2">
        <f t="shared" si="11"/>
        <v>0</v>
      </c>
    </row>
    <row r="264" spans="2:27" x14ac:dyDescent="0.25">
      <c r="B264" s="4">
        <v>45610</v>
      </c>
      <c r="C264" s="5" t="s">
        <v>12</v>
      </c>
      <c r="D264" s="11"/>
      <c r="E264" s="45"/>
      <c r="F264" s="45"/>
      <c r="G264" s="46"/>
      <c r="H264" s="45"/>
      <c r="I264" s="45"/>
      <c r="J264" s="45"/>
      <c r="K264" s="45"/>
      <c r="L264" s="47"/>
      <c r="M264" s="47"/>
      <c r="N264" s="47"/>
      <c r="O264" s="2">
        <f t="shared" si="10"/>
        <v>0</v>
      </c>
      <c r="Q264" s="45"/>
      <c r="R264" s="45"/>
      <c r="S264" s="46"/>
      <c r="T264" s="45"/>
      <c r="U264" s="45"/>
      <c r="V264" s="45"/>
      <c r="W264" s="45"/>
      <c r="X264" s="47"/>
      <c r="Y264" s="47"/>
      <c r="Z264" s="47"/>
      <c r="AA264" s="2">
        <f t="shared" si="11"/>
        <v>0</v>
      </c>
    </row>
    <row r="265" spans="2:27" x14ac:dyDescent="0.25">
      <c r="B265" s="4">
        <v>45611</v>
      </c>
      <c r="C265" s="5" t="s">
        <v>13</v>
      </c>
      <c r="D265" s="11"/>
      <c r="E265" s="45"/>
      <c r="F265" s="45"/>
      <c r="G265" s="46"/>
      <c r="H265" s="45"/>
      <c r="I265" s="45"/>
      <c r="J265" s="45"/>
      <c r="K265" s="45"/>
      <c r="L265" s="47"/>
      <c r="M265" s="47"/>
      <c r="N265" s="47"/>
      <c r="O265" s="2">
        <f t="shared" si="10"/>
        <v>0</v>
      </c>
      <c r="Q265" s="45"/>
      <c r="R265" s="45"/>
      <c r="S265" s="46"/>
      <c r="T265" s="45"/>
      <c r="U265" s="45"/>
      <c r="V265" s="45"/>
      <c r="W265" s="45"/>
      <c r="X265" s="47"/>
      <c r="Y265" s="47"/>
      <c r="Z265" s="47"/>
      <c r="AA265" s="2">
        <f t="shared" si="11"/>
        <v>0</v>
      </c>
    </row>
    <row r="266" spans="2:27" x14ac:dyDescent="0.25">
      <c r="B266" s="4">
        <v>45612</v>
      </c>
      <c r="C266" s="5" t="s">
        <v>7</v>
      </c>
      <c r="D266" s="11"/>
      <c r="E266" s="45"/>
      <c r="F266" s="45"/>
      <c r="G266" s="46"/>
      <c r="H266" s="45"/>
      <c r="I266" s="45"/>
      <c r="J266" s="45"/>
      <c r="K266" s="45"/>
      <c r="L266" s="47"/>
      <c r="M266" s="47"/>
      <c r="N266" s="47"/>
      <c r="O266" s="2">
        <f t="shared" si="10"/>
        <v>0</v>
      </c>
      <c r="Q266" s="45"/>
      <c r="R266" s="45"/>
      <c r="S266" s="46"/>
      <c r="T266" s="45"/>
      <c r="U266" s="45"/>
      <c r="V266" s="45"/>
      <c r="W266" s="45"/>
      <c r="X266" s="47"/>
      <c r="Y266" s="47"/>
      <c r="Z266" s="47"/>
      <c r="AA266" s="2">
        <f t="shared" si="11"/>
        <v>0</v>
      </c>
    </row>
    <row r="267" spans="2:27" x14ac:dyDescent="0.25">
      <c r="B267" s="4">
        <v>45613</v>
      </c>
      <c r="C267" s="5" t="s">
        <v>8</v>
      </c>
      <c r="D267" s="11"/>
      <c r="E267" s="45"/>
      <c r="F267" s="45"/>
      <c r="G267" s="46"/>
      <c r="H267" s="45"/>
      <c r="I267" s="45"/>
      <c r="J267" s="45"/>
      <c r="K267" s="45"/>
      <c r="L267" s="47"/>
      <c r="M267" s="47"/>
      <c r="N267" s="47"/>
      <c r="O267" s="2">
        <f t="shared" si="10"/>
        <v>0</v>
      </c>
      <c r="Q267" s="45"/>
      <c r="R267" s="45"/>
      <c r="S267" s="46"/>
      <c r="T267" s="45"/>
      <c r="U267" s="45"/>
      <c r="V267" s="45"/>
      <c r="W267" s="45"/>
      <c r="X267" s="47"/>
      <c r="Y267" s="47"/>
      <c r="Z267" s="47"/>
      <c r="AA267" s="2">
        <f t="shared" si="11"/>
        <v>0</v>
      </c>
    </row>
    <row r="268" spans="2:27" x14ac:dyDescent="0.25">
      <c r="B268" s="4">
        <v>45614</v>
      </c>
      <c r="C268" s="5" t="s">
        <v>9</v>
      </c>
      <c r="D268" s="11"/>
      <c r="E268" s="45"/>
      <c r="F268" s="45"/>
      <c r="G268" s="46"/>
      <c r="H268" s="45"/>
      <c r="I268" s="45"/>
      <c r="J268" s="45"/>
      <c r="K268" s="45"/>
      <c r="L268" s="47"/>
      <c r="M268" s="47"/>
      <c r="N268" s="47"/>
      <c r="O268" s="2">
        <f t="shared" si="10"/>
        <v>0</v>
      </c>
      <c r="Q268" s="45"/>
      <c r="R268" s="45"/>
      <c r="S268" s="46"/>
      <c r="T268" s="45"/>
      <c r="U268" s="45"/>
      <c r="V268" s="45"/>
      <c r="W268" s="45"/>
      <c r="X268" s="47"/>
      <c r="Y268" s="47"/>
      <c r="Z268" s="47"/>
      <c r="AA268" s="2">
        <f t="shared" si="11"/>
        <v>0</v>
      </c>
    </row>
    <row r="269" spans="2:27" x14ac:dyDescent="0.25">
      <c r="B269" s="4">
        <v>45615</v>
      </c>
      <c r="C269" s="5" t="s">
        <v>10</v>
      </c>
      <c r="D269" s="11"/>
      <c r="E269" s="45"/>
      <c r="F269" s="45"/>
      <c r="G269" s="46"/>
      <c r="H269" s="45"/>
      <c r="I269" s="45"/>
      <c r="J269" s="45"/>
      <c r="K269" s="45"/>
      <c r="L269" s="47"/>
      <c r="M269" s="47"/>
      <c r="N269" s="47"/>
      <c r="O269" s="2">
        <f t="shared" si="10"/>
        <v>0</v>
      </c>
      <c r="Q269" s="45"/>
      <c r="R269" s="45"/>
      <c r="S269" s="46"/>
      <c r="T269" s="45"/>
      <c r="U269" s="45"/>
      <c r="V269" s="45"/>
      <c r="W269" s="45"/>
      <c r="X269" s="47"/>
      <c r="Y269" s="47"/>
      <c r="Z269" s="47"/>
      <c r="AA269" s="2">
        <f t="shared" si="11"/>
        <v>0</v>
      </c>
    </row>
    <row r="270" spans="2:27" x14ac:dyDescent="0.25">
      <c r="B270" s="4">
        <v>45616</v>
      </c>
      <c r="C270" s="5" t="s">
        <v>11</v>
      </c>
      <c r="D270" s="11"/>
      <c r="E270" s="45"/>
      <c r="F270" s="45"/>
      <c r="G270" s="46"/>
      <c r="H270" s="45"/>
      <c r="I270" s="45"/>
      <c r="J270" s="45"/>
      <c r="K270" s="45"/>
      <c r="L270" s="47"/>
      <c r="M270" s="47"/>
      <c r="N270" s="47"/>
      <c r="O270" s="2">
        <f t="shared" si="10"/>
        <v>0</v>
      </c>
      <c r="Q270" s="45"/>
      <c r="R270" s="45"/>
      <c r="S270" s="46"/>
      <c r="T270" s="45"/>
      <c r="U270" s="45"/>
      <c r="V270" s="45"/>
      <c r="W270" s="45"/>
      <c r="X270" s="47"/>
      <c r="Y270" s="47"/>
      <c r="Z270" s="47"/>
      <c r="AA270" s="2">
        <f t="shared" si="11"/>
        <v>0</v>
      </c>
    </row>
    <row r="271" spans="2:27" x14ac:dyDescent="0.25">
      <c r="B271" s="4">
        <v>45617</v>
      </c>
      <c r="C271" s="5" t="s">
        <v>12</v>
      </c>
      <c r="D271" s="11"/>
      <c r="E271" s="45"/>
      <c r="F271" s="45"/>
      <c r="G271" s="46"/>
      <c r="H271" s="45"/>
      <c r="I271" s="45"/>
      <c r="J271" s="45"/>
      <c r="K271" s="45"/>
      <c r="L271" s="47"/>
      <c r="M271" s="47"/>
      <c r="N271" s="47"/>
      <c r="O271" s="2">
        <f t="shared" si="10"/>
        <v>0</v>
      </c>
      <c r="Q271" s="45"/>
      <c r="R271" s="45"/>
      <c r="S271" s="46"/>
      <c r="T271" s="45"/>
      <c r="U271" s="45"/>
      <c r="V271" s="45"/>
      <c r="W271" s="45"/>
      <c r="X271" s="47"/>
      <c r="Y271" s="47"/>
      <c r="Z271" s="47"/>
      <c r="AA271" s="2">
        <f t="shared" si="11"/>
        <v>0</v>
      </c>
    </row>
    <row r="272" spans="2:27" x14ac:dyDescent="0.25">
      <c r="B272" s="4">
        <v>45618</v>
      </c>
      <c r="C272" s="5" t="s">
        <v>13</v>
      </c>
      <c r="D272" s="11"/>
      <c r="E272" s="45"/>
      <c r="F272" s="45"/>
      <c r="G272" s="46"/>
      <c r="H272" s="45"/>
      <c r="I272" s="45"/>
      <c r="J272" s="45"/>
      <c r="K272" s="45"/>
      <c r="L272" s="47"/>
      <c r="M272" s="47"/>
      <c r="N272" s="47"/>
      <c r="O272" s="2">
        <f t="shared" si="10"/>
        <v>0</v>
      </c>
      <c r="Q272" s="45"/>
      <c r="R272" s="45"/>
      <c r="S272" s="46"/>
      <c r="T272" s="45"/>
      <c r="U272" s="45"/>
      <c r="V272" s="45"/>
      <c r="W272" s="45"/>
      <c r="X272" s="47"/>
      <c r="Y272" s="47"/>
      <c r="Z272" s="47"/>
      <c r="AA272" s="2">
        <f t="shared" si="11"/>
        <v>0</v>
      </c>
    </row>
    <row r="273" spans="2:27" x14ac:dyDescent="0.25">
      <c r="B273" s="4">
        <v>45619</v>
      </c>
      <c r="C273" s="5" t="s">
        <v>7</v>
      </c>
      <c r="D273" s="11"/>
      <c r="E273" s="45"/>
      <c r="F273" s="45"/>
      <c r="G273" s="46"/>
      <c r="H273" s="45"/>
      <c r="I273" s="45"/>
      <c r="J273" s="45"/>
      <c r="K273" s="45"/>
      <c r="L273" s="47"/>
      <c r="M273" s="47"/>
      <c r="N273" s="47"/>
      <c r="O273" s="2">
        <f t="shared" si="10"/>
        <v>0</v>
      </c>
      <c r="Q273" s="45"/>
      <c r="R273" s="45"/>
      <c r="S273" s="46"/>
      <c r="T273" s="45"/>
      <c r="U273" s="45"/>
      <c r="V273" s="45"/>
      <c r="W273" s="45"/>
      <c r="X273" s="47"/>
      <c r="Y273" s="47"/>
      <c r="Z273" s="47"/>
      <c r="AA273" s="2">
        <f t="shared" si="11"/>
        <v>0</v>
      </c>
    </row>
    <row r="274" spans="2:27" x14ac:dyDescent="0.25">
      <c r="B274" s="4">
        <v>45620</v>
      </c>
      <c r="C274" s="5" t="s">
        <v>8</v>
      </c>
      <c r="D274" s="11"/>
      <c r="E274" s="45"/>
      <c r="F274" s="45"/>
      <c r="G274" s="46"/>
      <c r="H274" s="45"/>
      <c r="I274" s="45"/>
      <c r="J274" s="45"/>
      <c r="K274" s="45"/>
      <c r="L274" s="47"/>
      <c r="M274" s="47"/>
      <c r="N274" s="47"/>
      <c r="O274" s="2">
        <f t="shared" si="10"/>
        <v>0</v>
      </c>
      <c r="Q274" s="45"/>
      <c r="R274" s="45"/>
      <c r="S274" s="46"/>
      <c r="T274" s="45"/>
      <c r="U274" s="45"/>
      <c r="V274" s="45"/>
      <c r="W274" s="45"/>
      <c r="X274" s="47"/>
      <c r="Y274" s="47"/>
      <c r="Z274" s="47"/>
      <c r="AA274" s="2">
        <f t="shared" si="11"/>
        <v>0</v>
      </c>
    </row>
    <row r="275" spans="2:27" x14ac:dyDescent="0.25">
      <c r="B275" s="4">
        <v>45621</v>
      </c>
      <c r="C275" s="5" t="s">
        <v>9</v>
      </c>
      <c r="D275" s="11"/>
      <c r="E275" s="45"/>
      <c r="F275" s="45"/>
      <c r="G275" s="46"/>
      <c r="H275" s="45"/>
      <c r="I275" s="45"/>
      <c r="J275" s="45"/>
      <c r="K275" s="45"/>
      <c r="L275" s="47"/>
      <c r="M275" s="47"/>
      <c r="N275" s="47"/>
      <c r="O275" s="2">
        <f t="shared" si="10"/>
        <v>0</v>
      </c>
      <c r="Q275" s="45"/>
      <c r="R275" s="45"/>
      <c r="S275" s="46"/>
      <c r="T275" s="45"/>
      <c r="U275" s="45"/>
      <c r="V275" s="45"/>
      <c r="W275" s="45"/>
      <c r="X275" s="47"/>
      <c r="Y275" s="47"/>
      <c r="Z275" s="47"/>
      <c r="AA275" s="2">
        <f t="shared" si="11"/>
        <v>0</v>
      </c>
    </row>
    <row r="276" spans="2:27" x14ac:dyDescent="0.25">
      <c r="B276" s="4">
        <v>45622</v>
      </c>
      <c r="C276" s="5" t="s">
        <v>10</v>
      </c>
      <c r="D276" s="11"/>
      <c r="E276" s="45"/>
      <c r="F276" s="45"/>
      <c r="G276" s="46"/>
      <c r="H276" s="45"/>
      <c r="I276" s="45"/>
      <c r="J276" s="45"/>
      <c r="K276" s="45"/>
      <c r="L276" s="47"/>
      <c r="M276" s="47"/>
      <c r="N276" s="47"/>
      <c r="O276" s="2">
        <f t="shared" si="10"/>
        <v>0</v>
      </c>
      <c r="Q276" s="45"/>
      <c r="R276" s="45"/>
      <c r="S276" s="46"/>
      <c r="T276" s="45"/>
      <c r="U276" s="45"/>
      <c r="V276" s="45"/>
      <c r="W276" s="45"/>
      <c r="X276" s="47"/>
      <c r="Y276" s="47"/>
      <c r="Z276" s="47"/>
      <c r="AA276" s="2">
        <f t="shared" si="11"/>
        <v>0</v>
      </c>
    </row>
    <row r="277" spans="2:27" x14ac:dyDescent="0.25">
      <c r="B277" s="4">
        <v>45623</v>
      </c>
      <c r="C277" s="5" t="s">
        <v>11</v>
      </c>
      <c r="D277" s="11"/>
      <c r="E277" s="45"/>
      <c r="F277" s="45"/>
      <c r="G277" s="46"/>
      <c r="H277" s="45"/>
      <c r="I277" s="45"/>
      <c r="J277" s="45"/>
      <c r="K277" s="45"/>
      <c r="L277" s="47"/>
      <c r="M277" s="47"/>
      <c r="N277" s="47"/>
      <c r="O277" s="2">
        <f t="shared" si="10"/>
        <v>0</v>
      </c>
      <c r="Q277" s="45"/>
      <c r="R277" s="45"/>
      <c r="S277" s="46"/>
      <c r="T277" s="45"/>
      <c r="U277" s="45"/>
      <c r="V277" s="45"/>
      <c r="W277" s="45"/>
      <c r="X277" s="47"/>
      <c r="Y277" s="47"/>
      <c r="Z277" s="47"/>
      <c r="AA277" s="2">
        <f t="shared" si="11"/>
        <v>0</v>
      </c>
    </row>
    <row r="278" spans="2:27" x14ac:dyDescent="0.25">
      <c r="B278" s="4">
        <v>45624</v>
      </c>
      <c r="C278" s="5" t="s">
        <v>12</v>
      </c>
      <c r="D278" s="11"/>
      <c r="E278" s="45"/>
      <c r="F278" s="45"/>
      <c r="G278" s="46"/>
      <c r="H278" s="45"/>
      <c r="I278" s="45"/>
      <c r="J278" s="45"/>
      <c r="K278" s="45"/>
      <c r="L278" s="47"/>
      <c r="M278" s="47"/>
      <c r="N278" s="47"/>
      <c r="O278" s="2">
        <f t="shared" si="10"/>
        <v>0</v>
      </c>
      <c r="Q278" s="45"/>
      <c r="R278" s="45"/>
      <c r="S278" s="46"/>
      <c r="T278" s="45"/>
      <c r="U278" s="45"/>
      <c r="V278" s="45"/>
      <c r="W278" s="45"/>
      <c r="X278" s="47"/>
      <c r="Y278" s="47"/>
      <c r="Z278" s="47"/>
      <c r="AA278" s="2">
        <f t="shared" si="11"/>
        <v>0</v>
      </c>
    </row>
    <row r="279" spans="2:27" x14ac:dyDescent="0.25">
      <c r="B279" s="4">
        <v>45625</v>
      </c>
      <c r="C279" s="5" t="s">
        <v>13</v>
      </c>
      <c r="D279" s="11"/>
      <c r="E279" s="45"/>
      <c r="F279" s="45"/>
      <c r="G279" s="46"/>
      <c r="H279" s="45"/>
      <c r="I279" s="45"/>
      <c r="J279" s="45"/>
      <c r="K279" s="45"/>
      <c r="L279" s="47"/>
      <c r="M279" s="47"/>
      <c r="N279" s="47"/>
      <c r="O279" s="2">
        <f t="shared" si="10"/>
        <v>0</v>
      </c>
      <c r="Q279" s="45"/>
      <c r="R279" s="45"/>
      <c r="S279" s="46"/>
      <c r="T279" s="45"/>
      <c r="U279" s="45"/>
      <c r="V279" s="45"/>
      <c r="W279" s="45"/>
      <c r="X279" s="47"/>
      <c r="Y279" s="47"/>
      <c r="Z279" s="47"/>
      <c r="AA279" s="2">
        <f t="shared" si="11"/>
        <v>0</v>
      </c>
    </row>
    <row r="280" spans="2:27" x14ac:dyDescent="0.25">
      <c r="B280" s="4">
        <v>45626</v>
      </c>
      <c r="C280" s="5" t="s">
        <v>7</v>
      </c>
      <c r="D280" s="11"/>
      <c r="E280" s="45"/>
      <c r="F280" s="45"/>
      <c r="G280" s="46"/>
      <c r="H280" s="45"/>
      <c r="I280" s="45"/>
      <c r="J280" s="45"/>
      <c r="K280" s="45"/>
      <c r="L280" s="47"/>
      <c r="M280" s="47"/>
      <c r="N280" s="47"/>
      <c r="O280" s="2">
        <f t="shared" si="10"/>
        <v>0</v>
      </c>
      <c r="Q280" s="45"/>
      <c r="R280" s="45"/>
      <c r="S280" s="46"/>
      <c r="T280" s="45"/>
      <c r="U280" s="45"/>
      <c r="V280" s="45"/>
      <c r="W280" s="45"/>
      <c r="X280" s="47"/>
      <c r="Y280" s="47"/>
      <c r="Z280" s="47"/>
      <c r="AA280" s="2">
        <f t="shared" si="11"/>
        <v>0</v>
      </c>
    </row>
  </sheetData>
  <autoFilter ref="B5:AA78" xr:uid="{00000000-0009-0000-0000-000000000000}"/>
  <mergeCells count="5">
    <mergeCell ref="Q2:R2"/>
    <mergeCell ref="E2:F2"/>
    <mergeCell ref="T2:AA2"/>
    <mergeCell ref="H2:O2"/>
    <mergeCell ref="B6:C6"/>
  </mergeCells>
  <phoneticPr fontId="4"/>
  <conditionalFormatting sqref="C7:O280">
    <cfRule type="cellIs" dxfId="84" priority="1" operator="between">
      <formula>"Sat"</formula>
      <formula>"Sun"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63C0-DBD3-43BB-BD1C-BE56E8A3704D}">
  <sheetPr>
    <pageSetUpPr fitToPage="1"/>
  </sheetPr>
  <dimension ref="B1:F15"/>
  <sheetViews>
    <sheetView workbookViewId="0">
      <selection activeCell="B1" sqref="B1:F2"/>
    </sheetView>
  </sheetViews>
  <sheetFormatPr defaultColWidth="9" defaultRowHeight="14.4" x14ac:dyDescent="0.2"/>
  <cols>
    <col min="1" max="1" width="1.6640625" style="61" customWidth="1"/>
    <col min="2" max="2" width="22.44140625" style="61" customWidth="1"/>
    <col min="3" max="4" width="17.33203125" style="61" customWidth="1"/>
    <col min="5" max="5" width="23.88671875" style="61" customWidth="1"/>
    <col min="6" max="6" width="62.21875" style="61" customWidth="1"/>
    <col min="7" max="16384" width="9" style="61"/>
  </cols>
  <sheetData>
    <row r="1" spans="2:6" ht="14.25" customHeight="1" x14ac:dyDescent="0.2">
      <c r="B1" s="208" t="s">
        <v>191</v>
      </c>
      <c r="C1" s="208"/>
      <c r="D1" s="208"/>
      <c r="E1" s="208"/>
      <c r="F1" s="208"/>
    </row>
    <row r="2" spans="2:6" ht="14.25" customHeight="1" x14ac:dyDescent="0.2">
      <c r="B2" s="209"/>
      <c r="C2" s="209"/>
      <c r="D2" s="209"/>
      <c r="E2" s="209"/>
      <c r="F2" s="209"/>
    </row>
    <row r="3" spans="2:6" ht="42" customHeight="1" x14ac:dyDescent="0.2">
      <c r="B3" s="62" t="s">
        <v>190</v>
      </c>
      <c r="C3" s="62" t="s">
        <v>189</v>
      </c>
      <c r="D3" s="62" t="s">
        <v>188</v>
      </c>
      <c r="E3" s="62" t="s">
        <v>187</v>
      </c>
      <c r="F3" s="62" t="s">
        <v>192</v>
      </c>
    </row>
    <row r="4" spans="2:6" ht="42" customHeight="1" x14ac:dyDescent="0.2">
      <c r="B4" s="63" t="s">
        <v>186</v>
      </c>
      <c r="C4" s="65"/>
      <c r="D4" s="65"/>
      <c r="E4" s="63" t="s">
        <v>185</v>
      </c>
      <c r="F4" s="63"/>
    </row>
    <row r="5" spans="2:6" ht="42" customHeight="1" x14ac:dyDescent="0.2">
      <c r="B5" s="63" t="s">
        <v>184</v>
      </c>
      <c r="C5" s="65"/>
      <c r="D5" s="65"/>
      <c r="E5" s="63" t="s">
        <v>183</v>
      </c>
      <c r="F5" s="63"/>
    </row>
    <row r="6" spans="2:6" ht="42" customHeight="1" x14ac:dyDescent="0.2">
      <c r="B6" s="63" t="s">
        <v>207</v>
      </c>
      <c r="C6" s="65"/>
      <c r="D6" s="65"/>
      <c r="E6" s="63" t="s">
        <v>208</v>
      </c>
      <c r="F6" s="63"/>
    </row>
    <row r="7" spans="2:6" ht="42" customHeight="1" x14ac:dyDescent="0.2">
      <c r="B7" s="63" t="s">
        <v>182</v>
      </c>
      <c r="C7" s="65"/>
      <c r="D7" s="65"/>
      <c r="E7" s="63" t="s">
        <v>181</v>
      </c>
      <c r="F7" s="63"/>
    </row>
    <row r="8" spans="2:6" ht="42" customHeight="1" x14ac:dyDescent="0.2">
      <c r="B8" s="63" t="s">
        <v>180</v>
      </c>
      <c r="C8" s="65"/>
      <c r="D8" s="65"/>
      <c r="E8" s="64" t="s">
        <v>179</v>
      </c>
      <c r="F8" s="63"/>
    </row>
    <row r="9" spans="2:6" ht="42" customHeight="1" x14ac:dyDescent="0.2">
      <c r="B9" s="63" t="s">
        <v>178</v>
      </c>
      <c r="C9" s="65"/>
      <c r="D9" s="65"/>
      <c r="E9" s="64" t="s">
        <v>177</v>
      </c>
      <c r="F9" s="63"/>
    </row>
    <row r="10" spans="2:6" ht="42" customHeight="1" x14ac:dyDescent="0.2">
      <c r="B10" s="64" t="s">
        <v>176</v>
      </c>
      <c r="C10" s="65"/>
      <c r="D10" s="65"/>
      <c r="E10" s="64" t="s">
        <v>175</v>
      </c>
      <c r="F10" s="63"/>
    </row>
    <row r="11" spans="2:6" ht="42" customHeight="1" x14ac:dyDescent="0.2">
      <c r="B11" s="63" t="s">
        <v>174</v>
      </c>
      <c r="C11" s="65"/>
      <c r="D11" s="65"/>
      <c r="E11" s="64" t="s">
        <v>173</v>
      </c>
      <c r="F11" s="63"/>
    </row>
    <row r="12" spans="2:6" ht="42" customHeight="1" x14ac:dyDescent="0.2">
      <c r="B12" s="63" t="s">
        <v>172</v>
      </c>
      <c r="C12" s="65"/>
      <c r="D12" s="65"/>
      <c r="E12" s="64" t="s">
        <v>171</v>
      </c>
      <c r="F12" s="63"/>
    </row>
    <row r="13" spans="2:6" ht="42" customHeight="1" x14ac:dyDescent="0.2">
      <c r="B13" s="63" t="s">
        <v>170</v>
      </c>
      <c r="C13" s="65"/>
      <c r="D13" s="65"/>
      <c r="E13" s="63" t="s">
        <v>169</v>
      </c>
      <c r="F13" s="63"/>
    </row>
    <row r="14" spans="2:6" ht="42" customHeight="1" x14ac:dyDescent="0.2">
      <c r="B14" s="63" t="s">
        <v>206</v>
      </c>
      <c r="C14" s="65"/>
      <c r="D14" s="65"/>
      <c r="E14" s="63"/>
      <c r="F14" s="63"/>
    </row>
    <row r="15" spans="2:6" ht="42" customHeight="1" x14ac:dyDescent="0.2">
      <c r="B15" s="63" t="s">
        <v>193</v>
      </c>
      <c r="C15" s="65"/>
      <c r="D15" s="65"/>
      <c r="E15" s="63" t="s">
        <v>168</v>
      </c>
      <c r="F15" s="63"/>
    </row>
  </sheetData>
  <mergeCells count="1">
    <mergeCell ref="B1:F2"/>
  </mergeCells>
  <phoneticPr fontId="4"/>
  <pageMargins left="0.7" right="0.7" top="0.75" bottom="0.75" header="0.3" footer="0.3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63"/>
  <sheetViews>
    <sheetView zoomScaleNormal="100" workbookViewId="0">
      <selection activeCell="B3" sqref="B3:L4"/>
    </sheetView>
  </sheetViews>
  <sheetFormatPr defaultColWidth="9" defaultRowHeight="11.4" x14ac:dyDescent="0.2"/>
  <cols>
    <col min="1" max="1" width="1.6640625" style="1" customWidth="1"/>
    <col min="2" max="2" width="9" style="1"/>
    <col min="3" max="3" width="4.77734375" style="1" bestFit="1" customWidth="1"/>
    <col min="4" max="4" width="5.109375" style="1" customWidth="1"/>
    <col min="5" max="5" width="10.33203125" style="1" customWidth="1"/>
    <col min="6" max="6" width="5" style="1" customWidth="1"/>
    <col min="7" max="7" width="3.109375" style="1" bestFit="1" customWidth="1"/>
    <col min="8" max="8" width="5" style="1" customWidth="1"/>
    <col min="9" max="12" width="10.33203125" style="1" customWidth="1"/>
    <col min="13" max="13" width="1.6640625" style="1" customWidth="1"/>
    <col min="14" max="16384" width="9" style="1"/>
  </cols>
  <sheetData>
    <row r="1" spans="1:12" s="25" customFormat="1" ht="18" customHeight="1" x14ac:dyDescent="0.2">
      <c r="A1" s="94" t="s">
        <v>77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s="25" customFormat="1" ht="18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3.5" customHeight="1" x14ac:dyDescent="0.2">
      <c r="B3" s="95" t="s">
        <v>195</v>
      </c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5.75" customHeight="1" x14ac:dyDescent="0.2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ht="12" customHeight="1" x14ac:dyDescent="0.2">
      <c r="B5" s="97" t="s">
        <v>44</v>
      </c>
      <c r="C5" s="98"/>
      <c r="D5" s="84" t="s">
        <v>45</v>
      </c>
      <c r="E5" s="84" t="s">
        <v>69</v>
      </c>
      <c r="F5" s="102"/>
      <c r="G5" s="83" t="s">
        <v>47</v>
      </c>
      <c r="H5" s="103" t="s">
        <v>68</v>
      </c>
      <c r="I5" s="84"/>
      <c r="J5" s="84" t="s">
        <v>67</v>
      </c>
      <c r="K5" s="84" t="s">
        <v>51</v>
      </c>
      <c r="L5" s="84" t="s">
        <v>51</v>
      </c>
    </row>
    <row r="6" spans="1:12" ht="12" customHeight="1" x14ac:dyDescent="0.2">
      <c r="B6" s="99"/>
      <c r="C6" s="100"/>
      <c r="D6" s="84"/>
      <c r="E6" s="24" t="s">
        <v>52</v>
      </c>
      <c r="F6" s="17" t="s">
        <v>53</v>
      </c>
      <c r="G6" s="83"/>
      <c r="H6" s="18" t="s">
        <v>53</v>
      </c>
      <c r="I6" s="24" t="s">
        <v>52</v>
      </c>
      <c r="J6" s="84"/>
      <c r="K6" s="84"/>
      <c r="L6" s="84"/>
    </row>
    <row r="7" spans="1:12" ht="6" customHeight="1" x14ac:dyDescent="0.2">
      <c r="B7" s="101">
        <v>0.35416666666666669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6" customHeight="1" x14ac:dyDescent="0.2">
      <c r="B8" s="101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6" customHeight="1" x14ac:dyDescent="0.2">
      <c r="B9" s="81">
        <f>B7+"0:05"</f>
        <v>0.3576388888888889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6" customHeight="1" x14ac:dyDescent="0.2">
      <c r="B10" s="8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6" customHeight="1" x14ac:dyDescent="0.2">
      <c r="B11" s="81">
        <f>B9+"0:05"</f>
        <v>0.3611111111111111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6" customHeight="1" x14ac:dyDescent="0.2">
      <c r="B12" s="8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6" customHeight="1" x14ac:dyDescent="0.2">
      <c r="B13" s="81">
        <f>B11+"0:05"</f>
        <v>0.36458333333333331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6" customHeight="1" x14ac:dyDescent="0.2">
      <c r="B14" s="82"/>
      <c r="C14" s="85" t="s">
        <v>66</v>
      </c>
      <c r="D14" s="86"/>
      <c r="E14" s="86"/>
      <c r="F14" s="86"/>
      <c r="G14" s="86"/>
      <c r="H14" s="86"/>
      <c r="I14" s="86"/>
      <c r="J14" s="86"/>
      <c r="K14" s="86"/>
      <c r="L14" s="87"/>
    </row>
    <row r="15" spans="1:12" ht="6" customHeight="1" x14ac:dyDescent="0.2">
      <c r="B15" s="81">
        <f>B13+"0:05"</f>
        <v>0.36805555555555552</v>
      </c>
      <c r="C15" s="88"/>
      <c r="D15" s="89"/>
      <c r="E15" s="89"/>
      <c r="F15" s="89"/>
      <c r="G15" s="89"/>
      <c r="H15" s="89"/>
      <c r="I15" s="89"/>
      <c r="J15" s="89"/>
      <c r="K15" s="89"/>
      <c r="L15" s="90"/>
    </row>
    <row r="16" spans="1:12" ht="6" customHeight="1" x14ac:dyDescent="0.2">
      <c r="B16" s="82"/>
      <c r="C16" s="88"/>
      <c r="D16" s="89"/>
      <c r="E16" s="89"/>
      <c r="F16" s="89"/>
      <c r="G16" s="89"/>
      <c r="H16" s="89"/>
      <c r="I16" s="89"/>
      <c r="J16" s="89"/>
      <c r="K16" s="89"/>
      <c r="L16" s="90"/>
    </row>
    <row r="17" spans="2:12" ht="6" customHeight="1" x14ac:dyDescent="0.2">
      <c r="B17" s="81">
        <f>B15+"0:05"</f>
        <v>0.37152777777777773</v>
      </c>
      <c r="C17" s="88"/>
      <c r="D17" s="89"/>
      <c r="E17" s="89"/>
      <c r="F17" s="89"/>
      <c r="G17" s="89"/>
      <c r="H17" s="89"/>
      <c r="I17" s="89"/>
      <c r="J17" s="89"/>
      <c r="K17" s="89"/>
      <c r="L17" s="90"/>
    </row>
    <row r="18" spans="2:12" ht="6" customHeight="1" x14ac:dyDescent="0.2">
      <c r="B18" s="82"/>
      <c r="C18" s="88"/>
      <c r="D18" s="89"/>
      <c r="E18" s="89"/>
      <c r="F18" s="89"/>
      <c r="G18" s="89"/>
      <c r="H18" s="89"/>
      <c r="I18" s="89"/>
      <c r="J18" s="89"/>
      <c r="K18" s="89"/>
      <c r="L18" s="90"/>
    </row>
    <row r="19" spans="2:12" ht="6" customHeight="1" x14ac:dyDescent="0.2">
      <c r="B19" s="81">
        <f>B17+"0:05"</f>
        <v>0.37499999999999994</v>
      </c>
      <c r="C19" s="91"/>
      <c r="D19" s="92"/>
      <c r="E19" s="92"/>
      <c r="F19" s="92"/>
      <c r="G19" s="92"/>
      <c r="H19" s="92"/>
      <c r="I19" s="92"/>
      <c r="J19" s="92"/>
      <c r="K19" s="92"/>
      <c r="L19" s="93"/>
    </row>
    <row r="20" spans="2:12" ht="6" customHeight="1" x14ac:dyDescent="0.2">
      <c r="B20" s="82"/>
      <c r="C20" s="78" t="s">
        <v>64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6" customHeight="1" x14ac:dyDescent="0.2">
      <c r="B21" s="81">
        <f>B19+"0:05"</f>
        <v>0.37847222222222215</v>
      </c>
      <c r="C21" s="79"/>
      <c r="D21" s="5"/>
      <c r="E21" s="5"/>
      <c r="F21" s="5"/>
      <c r="G21" s="5"/>
      <c r="H21" s="5"/>
      <c r="I21" s="5"/>
      <c r="J21" s="5"/>
      <c r="K21" s="5"/>
      <c r="L21" s="5"/>
    </row>
    <row r="22" spans="2:12" ht="6" customHeight="1" x14ac:dyDescent="0.2">
      <c r="B22" s="82"/>
      <c r="C22" s="79"/>
      <c r="D22" s="5"/>
      <c r="E22" s="5"/>
      <c r="F22" s="5"/>
      <c r="G22" s="5"/>
      <c r="H22" s="5"/>
      <c r="I22" s="5"/>
      <c r="J22" s="5"/>
      <c r="K22" s="5"/>
      <c r="L22" s="5"/>
    </row>
    <row r="23" spans="2:12" ht="6" customHeight="1" x14ac:dyDescent="0.2">
      <c r="B23" s="81">
        <f>B21+"0:05"</f>
        <v>0.38194444444444436</v>
      </c>
      <c r="C23" s="79"/>
      <c r="D23" s="5"/>
      <c r="E23" s="5"/>
      <c r="F23" s="5"/>
      <c r="G23" s="5"/>
      <c r="H23" s="5"/>
      <c r="I23" s="5"/>
      <c r="J23" s="5"/>
      <c r="K23" s="5"/>
      <c r="L23" s="5"/>
    </row>
    <row r="24" spans="2:12" ht="6" customHeight="1" x14ac:dyDescent="0.2">
      <c r="B24" s="82"/>
      <c r="C24" s="79"/>
      <c r="D24" s="5"/>
      <c r="E24" s="5"/>
      <c r="F24" s="5"/>
      <c r="G24" s="5"/>
      <c r="H24" s="5"/>
      <c r="I24" s="5"/>
      <c r="J24" s="5"/>
      <c r="K24" s="5"/>
      <c r="L24" s="5"/>
    </row>
    <row r="25" spans="2:12" ht="6" customHeight="1" x14ac:dyDescent="0.2">
      <c r="B25" s="81">
        <f>B23+"0:05"</f>
        <v>0.38541666666666657</v>
      </c>
      <c r="C25" s="79"/>
      <c r="D25" s="5"/>
      <c r="E25" s="5"/>
      <c r="F25" s="5"/>
      <c r="G25" s="5"/>
      <c r="H25" s="5"/>
      <c r="I25" s="5"/>
      <c r="J25" s="5"/>
      <c r="K25" s="5"/>
      <c r="L25" s="5"/>
    </row>
    <row r="26" spans="2:12" ht="6" customHeight="1" x14ac:dyDescent="0.2">
      <c r="B26" s="82"/>
      <c r="C26" s="79"/>
      <c r="D26" s="5"/>
      <c r="E26" s="5"/>
      <c r="F26" s="5"/>
      <c r="G26" s="5"/>
      <c r="H26" s="5"/>
      <c r="I26" s="5"/>
      <c r="J26" s="5"/>
      <c r="K26" s="5"/>
      <c r="L26" s="5"/>
    </row>
    <row r="27" spans="2:12" ht="6" customHeight="1" x14ac:dyDescent="0.2">
      <c r="B27" s="81">
        <f>B25+"0:05"</f>
        <v>0.38888888888888878</v>
      </c>
      <c r="C27" s="79"/>
      <c r="D27" s="5"/>
      <c r="E27" s="5"/>
      <c r="F27" s="5"/>
      <c r="G27" s="5"/>
      <c r="H27" s="5"/>
      <c r="I27" s="5"/>
      <c r="J27" s="5"/>
      <c r="K27" s="5"/>
      <c r="L27" s="5"/>
    </row>
    <row r="28" spans="2:12" ht="6" customHeight="1" x14ac:dyDescent="0.2">
      <c r="B28" s="82"/>
      <c r="C28" s="78" t="s">
        <v>71</v>
      </c>
      <c r="D28" s="78" t="s">
        <v>65</v>
      </c>
      <c r="E28" s="5"/>
      <c r="F28" s="5"/>
      <c r="G28" s="5"/>
      <c r="H28" s="5"/>
      <c r="I28" s="5"/>
      <c r="J28" s="5"/>
      <c r="K28" s="5"/>
      <c r="L28" s="5"/>
    </row>
    <row r="29" spans="2:12" ht="6" customHeight="1" x14ac:dyDescent="0.2">
      <c r="B29" s="81">
        <f>B27+"0:05"</f>
        <v>0.39236111111111099</v>
      </c>
      <c r="C29" s="79"/>
      <c r="D29" s="79"/>
      <c r="E29" s="5"/>
      <c r="F29" s="5"/>
      <c r="G29" s="5"/>
      <c r="H29" s="5"/>
      <c r="I29" s="5"/>
      <c r="J29" s="5"/>
      <c r="K29" s="5"/>
      <c r="L29" s="5"/>
    </row>
    <row r="30" spans="2:12" ht="6" customHeight="1" x14ac:dyDescent="0.2">
      <c r="B30" s="82"/>
      <c r="C30" s="79"/>
      <c r="D30" s="79"/>
      <c r="E30" s="5"/>
      <c r="F30" s="5"/>
      <c r="G30" s="5"/>
      <c r="H30" s="5"/>
      <c r="I30" s="5"/>
      <c r="J30" s="5"/>
      <c r="K30" s="5"/>
      <c r="L30" s="5"/>
    </row>
    <row r="31" spans="2:12" ht="6" customHeight="1" x14ac:dyDescent="0.2">
      <c r="B31" s="81">
        <f>B29+"0:05"</f>
        <v>0.3958333333333332</v>
      </c>
      <c r="C31" s="80"/>
      <c r="D31" s="79"/>
      <c r="E31" s="5"/>
      <c r="F31" s="5"/>
      <c r="G31" s="5"/>
      <c r="H31" s="5"/>
      <c r="I31" s="5"/>
      <c r="J31" s="5"/>
      <c r="K31" s="5"/>
      <c r="L31" s="5"/>
    </row>
    <row r="32" spans="2:12" ht="6" customHeight="1" x14ac:dyDescent="0.2">
      <c r="B32" s="82"/>
      <c r="C32" s="78" t="s">
        <v>70</v>
      </c>
      <c r="D32" s="79"/>
      <c r="E32" s="5"/>
      <c r="F32" s="5"/>
      <c r="G32" s="5"/>
      <c r="H32" s="5"/>
      <c r="I32" s="5"/>
      <c r="J32" s="5"/>
      <c r="K32" s="5"/>
      <c r="L32" s="5"/>
    </row>
    <row r="33" spans="2:12" ht="6" customHeight="1" x14ac:dyDescent="0.2">
      <c r="B33" s="81">
        <f>B31+"0:05"</f>
        <v>0.39930555555555541</v>
      </c>
      <c r="C33" s="79"/>
      <c r="D33" s="79"/>
      <c r="E33" s="5"/>
      <c r="F33" s="5"/>
      <c r="G33" s="5"/>
      <c r="H33" s="5"/>
      <c r="I33" s="5"/>
      <c r="J33" s="5"/>
      <c r="K33" s="5"/>
      <c r="L33" s="5"/>
    </row>
    <row r="34" spans="2:12" ht="6" customHeight="1" x14ac:dyDescent="0.2">
      <c r="B34" s="82"/>
      <c r="C34" s="79"/>
      <c r="D34" s="79"/>
      <c r="E34" s="5"/>
      <c r="F34" s="5"/>
      <c r="G34" s="5"/>
      <c r="H34" s="5"/>
      <c r="I34" s="5"/>
      <c r="J34" s="5"/>
      <c r="K34" s="5"/>
      <c r="L34" s="5"/>
    </row>
    <row r="35" spans="2:12" ht="6" customHeight="1" x14ac:dyDescent="0.2">
      <c r="B35" s="81">
        <f>B33+"0:05"</f>
        <v>0.40277777777777762</v>
      </c>
      <c r="C35" s="79"/>
      <c r="D35" s="79"/>
      <c r="E35" s="5"/>
      <c r="F35" s="5"/>
      <c r="G35" s="5"/>
      <c r="H35" s="5"/>
      <c r="I35" s="5"/>
      <c r="J35" s="5"/>
      <c r="K35" s="5"/>
      <c r="L35" s="5"/>
    </row>
    <row r="36" spans="2:12" ht="6" customHeight="1" x14ac:dyDescent="0.2">
      <c r="B36" s="82"/>
      <c r="C36" s="79"/>
      <c r="D36" s="79"/>
      <c r="E36" s="5"/>
      <c r="F36" s="5"/>
      <c r="G36" s="5"/>
      <c r="H36" s="5"/>
      <c r="I36" s="5"/>
      <c r="J36" s="5"/>
      <c r="K36" s="5"/>
      <c r="L36" s="5"/>
    </row>
    <row r="37" spans="2:12" ht="6" customHeight="1" x14ac:dyDescent="0.2">
      <c r="B37" s="81">
        <f>B35+"0:05"</f>
        <v>0.40624999999999983</v>
      </c>
      <c r="C37" s="79"/>
      <c r="D37" s="79"/>
      <c r="E37" s="5"/>
      <c r="F37" s="5"/>
      <c r="G37" s="5"/>
      <c r="H37" s="5"/>
      <c r="I37" s="5"/>
      <c r="J37" s="5"/>
      <c r="K37" s="5"/>
      <c r="L37" s="5"/>
    </row>
    <row r="38" spans="2:12" ht="6" customHeight="1" x14ac:dyDescent="0.2">
      <c r="B38" s="82"/>
      <c r="C38" s="79"/>
      <c r="D38" s="79"/>
      <c r="E38" s="5"/>
      <c r="F38" s="5"/>
      <c r="G38" s="5"/>
      <c r="H38" s="5"/>
      <c r="I38" s="5"/>
      <c r="J38" s="5"/>
      <c r="K38" s="5"/>
      <c r="L38" s="5"/>
    </row>
    <row r="39" spans="2:12" ht="6" customHeight="1" x14ac:dyDescent="0.2">
      <c r="B39" s="81">
        <f>B37+"0:05"</f>
        <v>0.40972222222222204</v>
      </c>
      <c r="C39" s="79"/>
      <c r="D39" s="79"/>
      <c r="E39" s="5"/>
      <c r="F39" s="5"/>
      <c r="G39" s="5"/>
      <c r="H39" s="5"/>
      <c r="I39" s="5"/>
      <c r="J39" s="5"/>
      <c r="K39" s="5"/>
      <c r="L39" s="5"/>
    </row>
    <row r="40" spans="2:12" ht="6" customHeight="1" x14ac:dyDescent="0.2">
      <c r="B40" s="82"/>
      <c r="C40" s="79"/>
      <c r="D40" s="79"/>
      <c r="E40" s="5"/>
      <c r="F40" s="5"/>
      <c r="G40" s="5"/>
      <c r="H40" s="5"/>
      <c r="I40" s="5"/>
      <c r="J40" s="5"/>
      <c r="K40" s="5"/>
      <c r="L40" s="5"/>
    </row>
    <row r="41" spans="2:12" ht="6" customHeight="1" x14ac:dyDescent="0.2">
      <c r="B41" s="81">
        <f>B39+"0:05"</f>
        <v>0.41319444444444425</v>
      </c>
      <c r="C41" s="79"/>
      <c r="D41" s="79"/>
      <c r="E41" s="5"/>
      <c r="F41" s="5"/>
      <c r="G41" s="5"/>
      <c r="H41" s="5"/>
      <c r="I41" s="5"/>
      <c r="J41" s="5"/>
      <c r="K41" s="5"/>
      <c r="L41" s="5"/>
    </row>
    <row r="42" spans="2:12" ht="6" customHeight="1" x14ac:dyDescent="0.2">
      <c r="B42" s="82"/>
      <c r="C42" s="79"/>
      <c r="D42" s="79"/>
      <c r="E42" s="5"/>
      <c r="F42" s="5"/>
      <c r="G42" s="5"/>
      <c r="H42" s="5"/>
      <c r="I42" s="5"/>
      <c r="J42" s="5"/>
      <c r="K42" s="5"/>
      <c r="L42" s="5"/>
    </row>
    <row r="43" spans="2:12" ht="6" customHeight="1" x14ac:dyDescent="0.2">
      <c r="B43" s="81">
        <f>B41+"0:05"</f>
        <v>0.41666666666666646</v>
      </c>
      <c r="C43" s="79"/>
      <c r="D43" s="79"/>
      <c r="E43" s="5"/>
      <c r="F43" s="5"/>
      <c r="G43" s="5"/>
      <c r="H43" s="5"/>
      <c r="I43" s="5"/>
      <c r="J43" s="5"/>
      <c r="K43" s="5"/>
      <c r="L43" s="5"/>
    </row>
    <row r="44" spans="2:12" ht="6" customHeight="1" x14ac:dyDescent="0.2">
      <c r="B44" s="82"/>
      <c r="C44" s="79"/>
      <c r="D44" s="79"/>
      <c r="E44" s="5"/>
      <c r="F44" s="5"/>
      <c r="G44" s="5"/>
      <c r="H44" s="5"/>
      <c r="I44" s="5"/>
      <c r="J44" s="5"/>
      <c r="K44" s="5"/>
      <c r="L44" s="5"/>
    </row>
    <row r="45" spans="2:12" ht="6" customHeight="1" x14ac:dyDescent="0.2">
      <c r="B45" s="81">
        <f>B43+"0:05"</f>
        <v>0.42013888888888867</v>
      </c>
      <c r="C45" s="79"/>
      <c r="D45" s="79"/>
      <c r="E45" s="5"/>
      <c r="F45" s="5"/>
      <c r="G45" s="5"/>
      <c r="H45" s="5"/>
      <c r="I45" s="5"/>
      <c r="J45" s="5"/>
      <c r="K45" s="5"/>
      <c r="L45" s="5"/>
    </row>
    <row r="46" spans="2:12" ht="6" customHeight="1" x14ac:dyDescent="0.2">
      <c r="B46" s="82"/>
      <c r="C46" s="79"/>
      <c r="D46" s="79"/>
      <c r="E46" s="5"/>
      <c r="F46" s="5"/>
      <c r="G46" s="5"/>
      <c r="H46" s="5"/>
      <c r="I46" s="5"/>
      <c r="J46" s="5"/>
      <c r="K46" s="5"/>
      <c r="L46" s="5"/>
    </row>
    <row r="47" spans="2:12" ht="6" customHeight="1" x14ac:dyDescent="0.2">
      <c r="B47" s="81">
        <f>B45+"0:05"</f>
        <v>0.42361111111111088</v>
      </c>
      <c r="C47" s="79"/>
      <c r="D47" s="79"/>
      <c r="E47" s="5"/>
      <c r="F47" s="5"/>
      <c r="G47" s="5"/>
      <c r="H47" s="5"/>
      <c r="I47" s="5"/>
      <c r="J47" s="5"/>
      <c r="K47" s="5"/>
      <c r="L47" s="5"/>
    </row>
    <row r="48" spans="2:12" ht="6" customHeight="1" x14ac:dyDescent="0.2">
      <c r="B48" s="82"/>
      <c r="C48" s="79"/>
      <c r="D48" s="79"/>
      <c r="E48" s="5"/>
      <c r="F48" s="5"/>
      <c r="G48" s="5"/>
      <c r="H48" s="5"/>
      <c r="I48" s="5"/>
      <c r="J48" s="5"/>
      <c r="K48" s="5"/>
      <c r="L48" s="5"/>
    </row>
    <row r="49" spans="2:12" ht="6" customHeight="1" x14ac:dyDescent="0.2">
      <c r="B49" s="81">
        <f>B47+"0:05"</f>
        <v>0.42708333333333309</v>
      </c>
      <c r="C49" s="79"/>
      <c r="D49" s="79"/>
      <c r="E49" s="5"/>
      <c r="F49" s="5"/>
      <c r="G49" s="5"/>
      <c r="H49" s="5"/>
      <c r="I49" s="5"/>
      <c r="J49" s="5"/>
      <c r="K49" s="5"/>
      <c r="L49" s="5"/>
    </row>
    <row r="50" spans="2:12" ht="6" customHeight="1" x14ac:dyDescent="0.2">
      <c r="B50" s="82"/>
      <c r="C50" s="79"/>
      <c r="D50" s="79"/>
      <c r="E50" s="5"/>
      <c r="F50" s="5"/>
      <c r="G50" s="5"/>
      <c r="H50" s="5"/>
      <c r="I50" s="5"/>
      <c r="J50" s="5"/>
      <c r="K50" s="5"/>
      <c r="L50" s="5"/>
    </row>
    <row r="51" spans="2:12" ht="6" customHeight="1" x14ac:dyDescent="0.2">
      <c r="B51" s="81">
        <f>B49+"0:05"</f>
        <v>0.4305555555555553</v>
      </c>
      <c r="C51" s="79"/>
      <c r="D51" s="79"/>
      <c r="E51" s="5"/>
      <c r="F51" s="5"/>
      <c r="G51" s="5"/>
      <c r="H51" s="5"/>
      <c r="I51" s="5"/>
      <c r="J51" s="5"/>
      <c r="K51" s="5"/>
      <c r="L51" s="5"/>
    </row>
    <row r="52" spans="2:12" ht="6" customHeight="1" x14ac:dyDescent="0.2">
      <c r="B52" s="82"/>
      <c r="C52" s="79"/>
      <c r="D52" s="79"/>
      <c r="E52" s="5"/>
      <c r="F52" s="5"/>
      <c r="G52" s="5"/>
      <c r="H52" s="5"/>
      <c r="I52" s="5"/>
      <c r="J52" s="5"/>
      <c r="K52" s="5"/>
      <c r="L52" s="5"/>
    </row>
    <row r="53" spans="2:12" ht="6" customHeight="1" x14ac:dyDescent="0.2">
      <c r="B53" s="81">
        <f>B51+"0:05"</f>
        <v>0.43402777777777751</v>
      </c>
      <c r="C53" s="79"/>
      <c r="D53" s="79"/>
      <c r="E53" s="5"/>
      <c r="F53" s="5"/>
      <c r="G53" s="5"/>
      <c r="H53" s="5"/>
      <c r="I53" s="5"/>
      <c r="J53" s="5"/>
      <c r="K53" s="5"/>
      <c r="L53" s="5"/>
    </row>
    <row r="54" spans="2:12" ht="6" customHeight="1" x14ac:dyDescent="0.2">
      <c r="B54" s="82"/>
      <c r="C54" s="79"/>
      <c r="D54" s="79"/>
      <c r="E54" s="5"/>
      <c r="F54" s="5"/>
      <c r="G54" s="5"/>
      <c r="H54" s="5"/>
      <c r="I54" s="5"/>
      <c r="J54" s="5"/>
      <c r="K54" s="5"/>
      <c r="L54" s="5"/>
    </row>
    <row r="55" spans="2:12" ht="6" customHeight="1" x14ac:dyDescent="0.2">
      <c r="B55" s="81">
        <f>B53+"0:05"</f>
        <v>0.43749999999999972</v>
      </c>
      <c r="C55" s="80"/>
      <c r="D55" s="80"/>
      <c r="E55" s="5"/>
      <c r="F55" s="5"/>
      <c r="G55" s="5"/>
      <c r="H55" s="5"/>
      <c r="I55" s="5"/>
      <c r="J55" s="5"/>
      <c r="K55" s="5"/>
      <c r="L55" s="5"/>
    </row>
    <row r="56" spans="2:12" ht="6" customHeight="1" x14ac:dyDescent="0.2">
      <c r="B56" s="82"/>
      <c r="C56" s="78" t="s">
        <v>71</v>
      </c>
      <c r="D56" s="78" t="s">
        <v>0</v>
      </c>
      <c r="E56" s="5"/>
      <c r="F56" s="5"/>
      <c r="G56" s="5"/>
      <c r="H56" s="5"/>
      <c r="I56" s="5"/>
      <c r="J56" s="5"/>
      <c r="K56" s="5"/>
      <c r="L56" s="5"/>
    </row>
    <row r="57" spans="2:12" ht="6" customHeight="1" x14ac:dyDescent="0.2">
      <c r="B57" s="81">
        <f>B55+"0:05"</f>
        <v>0.44097222222222193</v>
      </c>
      <c r="C57" s="79"/>
      <c r="D57" s="79"/>
      <c r="E57" s="5"/>
      <c r="F57" s="5"/>
      <c r="G57" s="5"/>
      <c r="H57" s="5"/>
      <c r="I57" s="5"/>
      <c r="J57" s="5"/>
      <c r="K57" s="5"/>
      <c r="L57" s="5"/>
    </row>
    <row r="58" spans="2:12" ht="6" customHeight="1" x14ac:dyDescent="0.2">
      <c r="B58" s="82"/>
      <c r="C58" s="79"/>
      <c r="D58" s="79"/>
      <c r="E58" s="5"/>
      <c r="F58" s="5"/>
      <c r="G58" s="5"/>
      <c r="H58" s="5"/>
      <c r="I58" s="5"/>
      <c r="J58" s="5"/>
      <c r="K58" s="5"/>
      <c r="L58" s="5"/>
    </row>
    <row r="59" spans="2:12" ht="6" customHeight="1" x14ac:dyDescent="0.2">
      <c r="B59" s="81">
        <f>B57+"0:05"</f>
        <v>0.44444444444444414</v>
      </c>
      <c r="C59" s="80"/>
      <c r="D59" s="79"/>
      <c r="E59" s="5"/>
      <c r="F59" s="5"/>
      <c r="G59" s="5"/>
      <c r="H59" s="5"/>
      <c r="I59" s="5"/>
      <c r="J59" s="5"/>
      <c r="K59" s="5"/>
      <c r="L59" s="5"/>
    </row>
    <row r="60" spans="2:12" ht="6" customHeight="1" x14ac:dyDescent="0.2">
      <c r="B60" s="82"/>
      <c r="C60" s="78" t="s">
        <v>70</v>
      </c>
      <c r="D60" s="79"/>
      <c r="E60" s="5"/>
      <c r="F60" s="5"/>
      <c r="G60" s="5"/>
      <c r="H60" s="5"/>
      <c r="I60" s="5"/>
      <c r="J60" s="5"/>
      <c r="K60" s="5"/>
      <c r="L60" s="5"/>
    </row>
    <row r="61" spans="2:12" ht="6" customHeight="1" x14ac:dyDescent="0.2">
      <c r="B61" s="81">
        <f>B59+"0:05"</f>
        <v>0.44791666666666635</v>
      </c>
      <c r="C61" s="79"/>
      <c r="D61" s="79"/>
      <c r="E61" s="5"/>
      <c r="F61" s="5"/>
      <c r="G61" s="5"/>
      <c r="H61" s="5"/>
      <c r="I61" s="5"/>
      <c r="J61" s="5"/>
      <c r="K61" s="5"/>
      <c r="L61" s="5"/>
    </row>
    <row r="62" spans="2:12" ht="6" customHeight="1" x14ac:dyDescent="0.2">
      <c r="B62" s="82"/>
      <c r="C62" s="79"/>
      <c r="D62" s="79"/>
      <c r="E62" s="5"/>
      <c r="F62" s="5"/>
      <c r="G62" s="5"/>
      <c r="H62" s="5"/>
      <c r="I62" s="5"/>
      <c r="J62" s="5"/>
      <c r="K62" s="5"/>
      <c r="L62" s="5"/>
    </row>
    <row r="63" spans="2:12" ht="6" customHeight="1" x14ac:dyDescent="0.2">
      <c r="B63" s="81">
        <f>B61+"0:05"</f>
        <v>0.45138888888888856</v>
      </c>
      <c r="C63" s="79"/>
      <c r="D63" s="79"/>
      <c r="E63" s="5"/>
      <c r="F63" s="5"/>
      <c r="G63" s="5"/>
      <c r="H63" s="5"/>
      <c r="I63" s="5"/>
      <c r="J63" s="5"/>
      <c r="K63" s="5"/>
      <c r="L63" s="5"/>
    </row>
    <row r="64" spans="2:12" ht="6" customHeight="1" x14ac:dyDescent="0.2">
      <c r="B64" s="82"/>
      <c r="C64" s="79"/>
      <c r="D64" s="79"/>
      <c r="E64" s="5"/>
      <c r="F64" s="5"/>
      <c r="G64" s="5"/>
      <c r="H64" s="5"/>
      <c r="I64" s="5"/>
      <c r="J64" s="5"/>
      <c r="K64" s="5"/>
      <c r="L64" s="5"/>
    </row>
    <row r="65" spans="2:12" ht="6" customHeight="1" x14ac:dyDescent="0.2">
      <c r="B65" s="81">
        <f>B63+"0:05"</f>
        <v>0.45486111111111077</v>
      </c>
      <c r="C65" s="79"/>
      <c r="D65" s="79"/>
      <c r="E65" s="5"/>
      <c r="F65" s="5"/>
      <c r="G65" s="5"/>
      <c r="H65" s="5"/>
      <c r="I65" s="5"/>
      <c r="J65" s="5"/>
      <c r="K65" s="5"/>
      <c r="L65" s="5"/>
    </row>
    <row r="66" spans="2:12" ht="6" customHeight="1" x14ac:dyDescent="0.2">
      <c r="B66" s="82"/>
      <c r="C66" s="79"/>
      <c r="D66" s="79"/>
      <c r="E66" s="5"/>
      <c r="F66" s="5"/>
      <c r="G66" s="5"/>
      <c r="H66" s="5"/>
      <c r="I66" s="5"/>
      <c r="J66" s="5"/>
      <c r="K66" s="5"/>
      <c r="L66" s="5"/>
    </row>
    <row r="67" spans="2:12" ht="6" customHeight="1" x14ac:dyDescent="0.2">
      <c r="B67" s="81">
        <f>B65+"0:05"</f>
        <v>0.45833333333333298</v>
      </c>
      <c r="C67" s="79"/>
      <c r="D67" s="79"/>
      <c r="E67" s="5"/>
      <c r="F67" s="5"/>
      <c r="G67" s="5"/>
      <c r="H67" s="5"/>
      <c r="I67" s="5"/>
      <c r="J67" s="5"/>
      <c r="K67" s="5"/>
      <c r="L67" s="5"/>
    </row>
    <row r="68" spans="2:12" ht="6" customHeight="1" x14ac:dyDescent="0.2">
      <c r="B68" s="82"/>
      <c r="C68" s="79"/>
      <c r="D68" s="79"/>
      <c r="E68" s="5"/>
      <c r="F68" s="5"/>
      <c r="G68" s="5"/>
      <c r="H68" s="5"/>
      <c r="I68" s="5"/>
      <c r="J68" s="5"/>
      <c r="K68" s="5"/>
      <c r="L68" s="5"/>
    </row>
    <row r="69" spans="2:12" ht="6" customHeight="1" x14ac:dyDescent="0.2">
      <c r="B69" s="81">
        <f>B67+"0:05"</f>
        <v>0.46180555555555519</v>
      </c>
      <c r="C69" s="79"/>
      <c r="D69" s="79"/>
      <c r="E69" s="5"/>
      <c r="F69" s="5"/>
      <c r="G69" s="5"/>
      <c r="H69" s="5"/>
      <c r="I69" s="5"/>
      <c r="J69" s="5"/>
      <c r="K69" s="5"/>
      <c r="L69" s="5"/>
    </row>
    <row r="70" spans="2:12" ht="6" customHeight="1" x14ac:dyDescent="0.2">
      <c r="B70" s="82"/>
      <c r="C70" s="79"/>
      <c r="D70" s="79"/>
      <c r="E70" s="5"/>
      <c r="F70" s="5"/>
      <c r="G70" s="5"/>
      <c r="H70" s="5"/>
      <c r="I70" s="5"/>
      <c r="J70" s="5"/>
      <c r="K70" s="5"/>
      <c r="L70" s="5"/>
    </row>
    <row r="71" spans="2:12" ht="6" customHeight="1" x14ac:dyDescent="0.2">
      <c r="B71" s="81">
        <f>B69+"0:05"</f>
        <v>0.4652777777777774</v>
      </c>
      <c r="C71" s="79"/>
      <c r="D71" s="79"/>
      <c r="E71" s="5"/>
      <c r="F71" s="5"/>
      <c r="G71" s="5"/>
      <c r="H71" s="5"/>
      <c r="I71" s="5"/>
      <c r="J71" s="5"/>
      <c r="K71" s="5"/>
      <c r="L71" s="5"/>
    </row>
    <row r="72" spans="2:12" ht="6" customHeight="1" x14ac:dyDescent="0.2">
      <c r="B72" s="82"/>
      <c r="C72" s="79"/>
      <c r="D72" s="79"/>
      <c r="E72" s="5"/>
      <c r="F72" s="5"/>
      <c r="G72" s="5"/>
      <c r="H72" s="5"/>
      <c r="I72" s="5"/>
      <c r="J72" s="5"/>
      <c r="K72" s="5"/>
      <c r="L72" s="5"/>
    </row>
    <row r="73" spans="2:12" ht="6" customHeight="1" x14ac:dyDescent="0.2">
      <c r="B73" s="81">
        <f>B71+"0:05"</f>
        <v>0.46874999999999961</v>
      </c>
      <c r="C73" s="79"/>
      <c r="D73" s="79"/>
      <c r="E73" s="5"/>
      <c r="F73" s="5"/>
      <c r="G73" s="5"/>
      <c r="H73" s="5"/>
      <c r="I73" s="5"/>
      <c r="J73" s="5"/>
      <c r="K73" s="5"/>
      <c r="L73" s="5"/>
    </row>
    <row r="74" spans="2:12" ht="6" customHeight="1" x14ac:dyDescent="0.2">
      <c r="B74" s="82"/>
      <c r="C74" s="79"/>
      <c r="D74" s="79"/>
      <c r="E74" s="5"/>
      <c r="F74" s="5"/>
      <c r="G74" s="5"/>
      <c r="H74" s="5"/>
      <c r="I74" s="5"/>
      <c r="J74" s="5"/>
      <c r="K74" s="5"/>
      <c r="L74" s="5"/>
    </row>
    <row r="75" spans="2:12" ht="6" customHeight="1" x14ac:dyDescent="0.2">
      <c r="B75" s="81">
        <f>B73+"0:05"</f>
        <v>0.47222222222222182</v>
      </c>
      <c r="C75" s="79"/>
      <c r="D75" s="79"/>
      <c r="E75" s="5"/>
      <c r="F75" s="5"/>
      <c r="G75" s="5"/>
      <c r="H75" s="5"/>
      <c r="I75" s="5"/>
      <c r="J75" s="5"/>
      <c r="K75" s="5"/>
      <c r="L75" s="5"/>
    </row>
    <row r="76" spans="2:12" ht="6" customHeight="1" x14ac:dyDescent="0.2">
      <c r="B76" s="82"/>
      <c r="C76" s="79"/>
      <c r="D76" s="79"/>
      <c r="E76" s="5"/>
      <c r="F76" s="5"/>
      <c r="G76" s="5"/>
      <c r="H76" s="5"/>
      <c r="I76" s="5"/>
      <c r="J76" s="5"/>
      <c r="K76" s="5"/>
      <c r="L76" s="5"/>
    </row>
    <row r="77" spans="2:12" ht="6" customHeight="1" x14ac:dyDescent="0.2">
      <c r="B77" s="81">
        <f>B75+"0:05"</f>
        <v>0.47569444444444403</v>
      </c>
      <c r="C77" s="79"/>
      <c r="D77" s="79"/>
      <c r="E77" s="5"/>
      <c r="F77" s="5"/>
      <c r="G77" s="5"/>
      <c r="H77" s="5"/>
      <c r="I77" s="5"/>
      <c r="J77" s="5"/>
      <c r="K77" s="5"/>
      <c r="L77" s="5"/>
    </row>
    <row r="78" spans="2:12" ht="6" customHeight="1" x14ac:dyDescent="0.2">
      <c r="B78" s="82"/>
      <c r="C78" s="79"/>
      <c r="D78" s="79"/>
      <c r="E78" s="5"/>
      <c r="F78" s="5"/>
      <c r="G78" s="5"/>
      <c r="H78" s="5"/>
      <c r="I78" s="5"/>
      <c r="J78" s="5"/>
      <c r="K78" s="5"/>
      <c r="L78" s="5"/>
    </row>
    <row r="79" spans="2:12" ht="6" customHeight="1" x14ac:dyDescent="0.2">
      <c r="B79" s="81">
        <f>B77+"0:05"</f>
        <v>0.47916666666666624</v>
      </c>
      <c r="C79" s="79"/>
      <c r="D79" s="79"/>
      <c r="E79" s="5"/>
      <c r="F79" s="5"/>
      <c r="G79" s="5"/>
      <c r="H79" s="5"/>
      <c r="I79" s="5"/>
      <c r="J79" s="5"/>
      <c r="K79" s="5"/>
      <c r="L79" s="5"/>
    </row>
    <row r="80" spans="2:12" ht="6" customHeight="1" x14ac:dyDescent="0.2">
      <c r="B80" s="82"/>
      <c r="C80" s="79"/>
      <c r="D80" s="79"/>
      <c r="E80" s="5"/>
      <c r="F80" s="5"/>
      <c r="G80" s="5"/>
      <c r="H80" s="5"/>
      <c r="I80" s="5"/>
      <c r="J80" s="5"/>
      <c r="K80" s="5"/>
      <c r="L80" s="5"/>
    </row>
    <row r="81" spans="2:12" ht="6" customHeight="1" x14ac:dyDescent="0.2">
      <c r="B81" s="81">
        <f>B79+"0:05"</f>
        <v>0.48263888888888845</v>
      </c>
      <c r="C81" s="79"/>
      <c r="D81" s="79"/>
      <c r="E81" s="5"/>
      <c r="F81" s="5"/>
      <c r="G81" s="5"/>
      <c r="H81" s="5"/>
      <c r="I81" s="5"/>
      <c r="J81" s="5"/>
      <c r="K81" s="5"/>
      <c r="L81" s="5"/>
    </row>
    <row r="82" spans="2:12" ht="6" customHeight="1" x14ac:dyDescent="0.2">
      <c r="B82" s="82"/>
      <c r="C82" s="79"/>
      <c r="D82" s="79"/>
      <c r="E82" s="5"/>
      <c r="F82" s="5"/>
      <c r="G82" s="5"/>
      <c r="H82" s="5"/>
      <c r="I82" s="5"/>
      <c r="J82" s="5"/>
      <c r="K82" s="5"/>
      <c r="L82" s="5"/>
    </row>
    <row r="83" spans="2:12" ht="6" customHeight="1" x14ac:dyDescent="0.2">
      <c r="B83" s="81">
        <f>B81+"0:05"</f>
        <v>0.48611111111111066</v>
      </c>
      <c r="C83" s="80"/>
      <c r="D83" s="80"/>
      <c r="E83" s="5"/>
      <c r="F83" s="5"/>
      <c r="G83" s="5"/>
      <c r="H83" s="5"/>
      <c r="I83" s="5"/>
      <c r="J83" s="5"/>
      <c r="K83" s="5"/>
      <c r="L83" s="5"/>
    </row>
    <row r="84" spans="2:12" ht="6" customHeight="1" x14ac:dyDescent="0.2">
      <c r="B84" s="82"/>
      <c r="C84" s="78" t="s">
        <v>71</v>
      </c>
      <c r="D84" s="78" t="s">
        <v>1</v>
      </c>
      <c r="E84" s="5"/>
      <c r="F84" s="5"/>
      <c r="G84" s="5"/>
      <c r="H84" s="5"/>
      <c r="I84" s="5"/>
      <c r="J84" s="5"/>
      <c r="K84" s="5"/>
      <c r="L84" s="5"/>
    </row>
    <row r="85" spans="2:12" ht="6" customHeight="1" x14ac:dyDescent="0.2">
      <c r="B85" s="81">
        <f>B83+"0:05"</f>
        <v>0.48958333333333287</v>
      </c>
      <c r="C85" s="79"/>
      <c r="D85" s="79"/>
      <c r="E85" s="5"/>
      <c r="F85" s="5"/>
      <c r="G85" s="5"/>
      <c r="H85" s="5"/>
      <c r="I85" s="5"/>
      <c r="J85" s="5"/>
      <c r="K85" s="5"/>
      <c r="L85" s="5"/>
    </row>
    <row r="86" spans="2:12" ht="6" customHeight="1" x14ac:dyDescent="0.2">
      <c r="B86" s="82"/>
      <c r="C86" s="79"/>
      <c r="D86" s="79"/>
      <c r="E86" s="5"/>
      <c r="F86" s="5"/>
      <c r="G86" s="5"/>
      <c r="H86" s="5"/>
      <c r="I86" s="5"/>
      <c r="J86" s="5"/>
      <c r="K86" s="5"/>
      <c r="L86" s="5"/>
    </row>
    <row r="87" spans="2:12" ht="6" customHeight="1" x14ac:dyDescent="0.2">
      <c r="B87" s="81">
        <f>B85+"0:05"</f>
        <v>0.49305555555555508</v>
      </c>
      <c r="C87" s="80"/>
      <c r="D87" s="79"/>
      <c r="E87" s="5"/>
      <c r="F87" s="5"/>
      <c r="G87" s="5"/>
      <c r="H87" s="5"/>
      <c r="I87" s="5"/>
      <c r="J87" s="5"/>
      <c r="K87" s="5"/>
      <c r="L87" s="5"/>
    </row>
    <row r="88" spans="2:12" ht="6" customHeight="1" x14ac:dyDescent="0.2">
      <c r="B88" s="82"/>
      <c r="C88" s="78" t="s">
        <v>70</v>
      </c>
      <c r="D88" s="79"/>
      <c r="E88" s="5"/>
      <c r="F88" s="5"/>
      <c r="G88" s="5"/>
      <c r="H88" s="5"/>
      <c r="I88" s="5"/>
      <c r="J88" s="5"/>
      <c r="K88" s="5"/>
      <c r="L88" s="5"/>
    </row>
    <row r="89" spans="2:12" ht="6" customHeight="1" x14ac:dyDescent="0.2">
      <c r="B89" s="81">
        <f>B87+"0:05"</f>
        <v>0.49652777777777729</v>
      </c>
      <c r="C89" s="79"/>
      <c r="D89" s="79"/>
      <c r="E89" s="5"/>
      <c r="F89" s="5"/>
      <c r="G89" s="5"/>
      <c r="H89" s="5"/>
      <c r="I89" s="5"/>
      <c r="J89" s="5"/>
      <c r="K89" s="5"/>
      <c r="L89" s="5"/>
    </row>
    <row r="90" spans="2:12" ht="6" customHeight="1" x14ac:dyDescent="0.2">
      <c r="B90" s="82"/>
      <c r="C90" s="79"/>
      <c r="D90" s="79"/>
      <c r="E90" s="5"/>
      <c r="F90" s="5"/>
      <c r="G90" s="5"/>
      <c r="H90" s="5"/>
      <c r="I90" s="5"/>
      <c r="J90" s="5"/>
      <c r="K90" s="5"/>
      <c r="L90" s="5"/>
    </row>
    <row r="91" spans="2:12" ht="6" customHeight="1" x14ac:dyDescent="0.2">
      <c r="B91" s="81">
        <f>B89+"0:05"</f>
        <v>0.4999999999999995</v>
      </c>
      <c r="C91" s="79"/>
      <c r="D91" s="79"/>
      <c r="E91" s="5"/>
      <c r="F91" s="5"/>
      <c r="G91" s="5"/>
      <c r="H91" s="5"/>
      <c r="I91" s="5"/>
      <c r="J91" s="5"/>
      <c r="K91" s="5"/>
      <c r="L91" s="5"/>
    </row>
    <row r="92" spans="2:12" ht="6" customHeight="1" x14ac:dyDescent="0.2">
      <c r="B92" s="82"/>
      <c r="C92" s="79"/>
      <c r="D92" s="79"/>
      <c r="E92" s="5"/>
      <c r="F92" s="5"/>
      <c r="G92" s="5"/>
      <c r="H92" s="5"/>
      <c r="I92" s="5"/>
      <c r="J92" s="5"/>
      <c r="K92" s="5"/>
      <c r="L92" s="5"/>
    </row>
    <row r="93" spans="2:12" ht="6" customHeight="1" x14ac:dyDescent="0.2">
      <c r="B93" s="81">
        <f>B91+"0:05"</f>
        <v>0.50347222222222177</v>
      </c>
      <c r="C93" s="79"/>
      <c r="D93" s="79"/>
      <c r="E93" s="5"/>
      <c r="F93" s="5"/>
      <c r="G93" s="5"/>
      <c r="H93" s="5"/>
      <c r="I93" s="5"/>
      <c r="J93" s="5"/>
      <c r="K93" s="5"/>
      <c r="L93" s="5"/>
    </row>
    <row r="94" spans="2:12" ht="6" customHeight="1" x14ac:dyDescent="0.2">
      <c r="B94" s="82"/>
      <c r="C94" s="79"/>
      <c r="D94" s="79"/>
      <c r="E94" s="5"/>
      <c r="F94" s="5"/>
      <c r="G94" s="5"/>
      <c r="H94" s="5"/>
      <c r="I94" s="5"/>
      <c r="J94" s="5"/>
      <c r="K94" s="5"/>
      <c r="L94" s="5"/>
    </row>
    <row r="95" spans="2:12" ht="6" customHeight="1" x14ac:dyDescent="0.2">
      <c r="B95" s="81">
        <f>B93+"0:05"</f>
        <v>0.50694444444444398</v>
      </c>
      <c r="C95" s="79"/>
      <c r="D95" s="79"/>
      <c r="E95" s="5"/>
      <c r="F95" s="5"/>
      <c r="G95" s="5"/>
      <c r="H95" s="5"/>
      <c r="I95" s="5"/>
      <c r="J95" s="5"/>
      <c r="K95" s="5"/>
      <c r="L95" s="5"/>
    </row>
    <row r="96" spans="2:12" ht="6" customHeight="1" x14ac:dyDescent="0.2">
      <c r="B96" s="82"/>
      <c r="C96" s="79"/>
      <c r="D96" s="79"/>
      <c r="E96" s="5"/>
      <c r="F96" s="5"/>
      <c r="G96" s="5"/>
      <c r="H96" s="5"/>
      <c r="I96" s="5"/>
      <c r="J96" s="5"/>
      <c r="K96" s="5"/>
      <c r="L96" s="5"/>
    </row>
    <row r="97" spans="2:12" ht="6" customHeight="1" x14ac:dyDescent="0.2">
      <c r="B97" s="81">
        <f>B95+"0:05"</f>
        <v>0.51041666666666619</v>
      </c>
      <c r="C97" s="79"/>
      <c r="D97" s="79"/>
      <c r="E97" s="5"/>
      <c r="F97" s="5"/>
      <c r="G97" s="5"/>
      <c r="H97" s="5"/>
      <c r="I97" s="5"/>
      <c r="J97" s="5"/>
      <c r="K97" s="5"/>
      <c r="L97" s="5"/>
    </row>
    <row r="98" spans="2:12" ht="6" customHeight="1" x14ac:dyDescent="0.2">
      <c r="B98" s="82"/>
      <c r="C98" s="79"/>
      <c r="D98" s="79"/>
      <c r="E98" s="5"/>
      <c r="F98" s="5"/>
      <c r="G98" s="5"/>
      <c r="H98" s="5"/>
      <c r="I98" s="5"/>
      <c r="J98" s="5"/>
      <c r="K98" s="5"/>
      <c r="L98" s="5"/>
    </row>
    <row r="99" spans="2:12" ht="6" customHeight="1" x14ac:dyDescent="0.2">
      <c r="B99" s="81">
        <f>B97+"0:05"</f>
        <v>0.5138888888888884</v>
      </c>
      <c r="C99" s="79"/>
      <c r="D99" s="79"/>
      <c r="E99" s="5"/>
      <c r="F99" s="5"/>
      <c r="G99" s="5"/>
      <c r="H99" s="5"/>
      <c r="I99" s="5"/>
      <c r="J99" s="5"/>
      <c r="K99" s="5"/>
      <c r="L99" s="5"/>
    </row>
    <row r="100" spans="2:12" ht="6" customHeight="1" x14ac:dyDescent="0.2">
      <c r="B100" s="82"/>
      <c r="C100" s="79"/>
      <c r="D100" s="79"/>
      <c r="E100" s="5"/>
      <c r="F100" s="5"/>
      <c r="G100" s="5"/>
      <c r="H100" s="5"/>
      <c r="I100" s="5"/>
      <c r="J100" s="5"/>
      <c r="K100" s="5"/>
      <c r="L100" s="5"/>
    </row>
    <row r="101" spans="2:12" ht="6" customHeight="1" x14ac:dyDescent="0.2">
      <c r="B101" s="81">
        <f>B99+"0:05"</f>
        <v>0.51736111111111061</v>
      </c>
      <c r="C101" s="79"/>
      <c r="D101" s="79"/>
      <c r="E101" s="5"/>
      <c r="F101" s="5"/>
      <c r="G101" s="5"/>
      <c r="H101" s="5"/>
      <c r="I101" s="5"/>
      <c r="J101" s="5"/>
      <c r="K101" s="5"/>
      <c r="L101" s="5"/>
    </row>
    <row r="102" spans="2:12" ht="6" customHeight="1" x14ac:dyDescent="0.2">
      <c r="B102" s="82"/>
      <c r="C102" s="79"/>
      <c r="D102" s="79"/>
      <c r="E102" s="5"/>
      <c r="F102" s="5"/>
      <c r="G102" s="5"/>
      <c r="H102" s="5"/>
      <c r="I102" s="5"/>
      <c r="J102" s="5"/>
      <c r="K102" s="5"/>
      <c r="L102" s="5"/>
    </row>
    <row r="103" spans="2:12" ht="6" customHeight="1" x14ac:dyDescent="0.2">
      <c r="B103" s="81">
        <f>B101+"0:05"</f>
        <v>0.52083333333333282</v>
      </c>
      <c r="C103" s="79"/>
      <c r="D103" s="79"/>
      <c r="E103" s="5"/>
      <c r="F103" s="5"/>
      <c r="G103" s="5"/>
      <c r="H103" s="5"/>
      <c r="I103" s="5"/>
      <c r="J103" s="5"/>
      <c r="K103" s="5"/>
      <c r="L103" s="5"/>
    </row>
    <row r="104" spans="2:12" ht="6" customHeight="1" x14ac:dyDescent="0.2">
      <c r="B104" s="82"/>
      <c r="C104" s="79"/>
      <c r="D104" s="79"/>
      <c r="E104" s="5"/>
      <c r="F104" s="5"/>
      <c r="G104" s="5"/>
      <c r="H104" s="5"/>
      <c r="I104" s="5"/>
      <c r="J104" s="5"/>
      <c r="K104" s="5"/>
      <c r="L104" s="5"/>
    </row>
    <row r="105" spans="2:12" ht="6" customHeight="1" x14ac:dyDescent="0.2">
      <c r="B105" s="81">
        <f>B103+"0:05"</f>
        <v>0.52430555555555503</v>
      </c>
      <c r="C105" s="79"/>
      <c r="D105" s="79"/>
      <c r="E105" s="5"/>
      <c r="F105" s="5"/>
      <c r="G105" s="5"/>
      <c r="H105" s="5"/>
      <c r="I105" s="5"/>
      <c r="J105" s="5"/>
      <c r="K105" s="5"/>
      <c r="L105" s="5"/>
    </row>
    <row r="106" spans="2:12" ht="6" customHeight="1" x14ac:dyDescent="0.2">
      <c r="B106" s="82"/>
      <c r="C106" s="79"/>
      <c r="D106" s="79"/>
      <c r="E106" s="5"/>
      <c r="F106" s="5"/>
      <c r="G106" s="5"/>
      <c r="H106" s="5"/>
      <c r="I106" s="5"/>
      <c r="J106" s="5"/>
      <c r="K106" s="5"/>
      <c r="L106" s="5"/>
    </row>
    <row r="107" spans="2:12" ht="6" customHeight="1" x14ac:dyDescent="0.2">
      <c r="B107" s="81">
        <f>B105+"0:05"</f>
        <v>0.52777777777777724</v>
      </c>
      <c r="C107" s="79"/>
      <c r="D107" s="79"/>
      <c r="E107" s="5"/>
      <c r="F107" s="5"/>
      <c r="G107" s="5"/>
      <c r="H107" s="5"/>
      <c r="I107" s="5"/>
      <c r="J107" s="5"/>
      <c r="K107" s="5"/>
      <c r="L107" s="5"/>
    </row>
    <row r="108" spans="2:12" ht="6" customHeight="1" x14ac:dyDescent="0.2">
      <c r="B108" s="82"/>
      <c r="C108" s="79"/>
      <c r="D108" s="79"/>
      <c r="E108" s="5"/>
      <c r="F108" s="5"/>
      <c r="G108" s="5"/>
      <c r="H108" s="5"/>
      <c r="I108" s="5"/>
      <c r="J108" s="5"/>
      <c r="K108" s="5"/>
      <c r="L108" s="5"/>
    </row>
    <row r="109" spans="2:12" ht="6" customHeight="1" x14ac:dyDescent="0.2">
      <c r="B109" s="81">
        <f>B107+"0:05"</f>
        <v>0.53124999999999944</v>
      </c>
      <c r="C109" s="79"/>
      <c r="D109" s="79"/>
      <c r="E109" s="5"/>
      <c r="F109" s="5"/>
      <c r="G109" s="5"/>
      <c r="H109" s="5"/>
      <c r="I109" s="5"/>
      <c r="J109" s="5"/>
      <c r="K109" s="5"/>
      <c r="L109" s="5"/>
    </row>
    <row r="110" spans="2:12" ht="6" customHeight="1" x14ac:dyDescent="0.2">
      <c r="B110" s="82"/>
      <c r="C110" s="79"/>
      <c r="D110" s="79"/>
      <c r="E110" s="5"/>
      <c r="F110" s="5"/>
      <c r="G110" s="5"/>
      <c r="H110" s="5"/>
      <c r="I110" s="5"/>
      <c r="J110" s="5"/>
      <c r="K110" s="5"/>
      <c r="L110" s="5"/>
    </row>
    <row r="111" spans="2:12" ht="6" customHeight="1" x14ac:dyDescent="0.2">
      <c r="B111" s="81">
        <f>B109+"0:05"</f>
        <v>0.53472222222222165</v>
      </c>
      <c r="C111" s="80"/>
      <c r="D111" s="80"/>
      <c r="E111" s="5"/>
      <c r="F111" s="5"/>
      <c r="G111" s="5"/>
      <c r="H111" s="5"/>
      <c r="I111" s="5"/>
      <c r="J111" s="5"/>
      <c r="K111" s="5"/>
      <c r="L111" s="5"/>
    </row>
    <row r="112" spans="2:12" ht="6" customHeight="1" x14ac:dyDescent="0.2">
      <c r="B112" s="82"/>
      <c r="C112" s="78" t="s">
        <v>71</v>
      </c>
      <c r="D112" s="78" t="s">
        <v>2</v>
      </c>
      <c r="E112" s="5"/>
      <c r="F112" s="5"/>
      <c r="G112" s="5"/>
      <c r="H112" s="5"/>
      <c r="I112" s="5"/>
      <c r="J112" s="5"/>
      <c r="K112" s="5"/>
      <c r="L112" s="5"/>
    </row>
    <row r="113" spans="2:12" ht="6" customHeight="1" x14ac:dyDescent="0.2">
      <c r="B113" s="81">
        <f>B111+"0:05"</f>
        <v>0.53819444444444386</v>
      </c>
      <c r="C113" s="79"/>
      <c r="D113" s="79"/>
      <c r="E113" s="5"/>
      <c r="F113" s="5"/>
      <c r="G113" s="5"/>
      <c r="H113" s="5"/>
      <c r="I113" s="5"/>
      <c r="J113" s="5"/>
      <c r="K113" s="5"/>
      <c r="L113" s="5"/>
    </row>
    <row r="114" spans="2:12" ht="6" customHeight="1" x14ac:dyDescent="0.2">
      <c r="B114" s="82"/>
      <c r="C114" s="79"/>
      <c r="D114" s="79"/>
      <c r="E114" s="5"/>
      <c r="F114" s="5"/>
      <c r="G114" s="5"/>
      <c r="H114" s="5"/>
      <c r="I114" s="5"/>
      <c r="J114" s="5"/>
      <c r="K114" s="5"/>
      <c r="L114" s="5"/>
    </row>
    <row r="115" spans="2:12" ht="6" customHeight="1" x14ac:dyDescent="0.2">
      <c r="B115" s="81">
        <f>B113+"0:05"</f>
        <v>0.54166666666666607</v>
      </c>
      <c r="C115" s="80"/>
      <c r="D115" s="79"/>
      <c r="E115" s="5"/>
      <c r="F115" s="5"/>
      <c r="G115" s="5"/>
      <c r="H115" s="5"/>
      <c r="I115" s="5"/>
      <c r="J115" s="5"/>
      <c r="K115" s="5"/>
      <c r="L115" s="5"/>
    </row>
    <row r="116" spans="2:12" ht="6" customHeight="1" x14ac:dyDescent="0.2">
      <c r="B116" s="82"/>
      <c r="C116" s="78" t="s">
        <v>70</v>
      </c>
      <c r="D116" s="79"/>
      <c r="E116" s="5"/>
      <c r="F116" s="5"/>
      <c r="G116" s="5"/>
      <c r="H116" s="5"/>
      <c r="I116" s="5"/>
      <c r="J116" s="5"/>
      <c r="K116" s="5"/>
      <c r="L116" s="5"/>
    </row>
    <row r="117" spans="2:12" ht="6" customHeight="1" x14ac:dyDescent="0.2">
      <c r="B117" s="81">
        <f>B115+"0:05"</f>
        <v>0.54513888888888828</v>
      </c>
      <c r="C117" s="79"/>
      <c r="D117" s="79"/>
      <c r="E117" s="5"/>
      <c r="F117" s="5"/>
      <c r="G117" s="5"/>
      <c r="H117" s="5"/>
      <c r="I117" s="5"/>
      <c r="J117" s="5"/>
      <c r="K117" s="5"/>
      <c r="L117" s="5"/>
    </row>
    <row r="118" spans="2:12" ht="6" customHeight="1" x14ac:dyDescent="0.2">
      <c r="B118" s="82"/>
      <c r="C118" s="79"/>
      <c r="D118" s="79"/>
      <c r="E118" s="5"/>
      <c r="F118" s="5"/>
      <c r="G118" s="5"/>
      <c r="H118" s="5"/>
      <c r="I118" s="5"/>
      <c r="J118" s="5"/>
      <c r="K118" s="5"/>
      <c r="L118" s="5"/>
    </row>
    <row r="119" spans="2:12" ht="6" customHeight="1" x14ac:dyDescent="0.2">
      <c r="B119" s="81">
        <f>B117+"0:05"</f>
        <v>0.54861111111111049</v>
      </c>
      <c r="C119" s="79"/>
      <c r="D119" s="79"/>
      <c r="E119" s="5"/>
      <c r="F119" s="5"/>
      <c r="G119" s="5"/>
      <c r="H119" s="5"/>
      <c r="I119" s="5"/>
      <c r="J119" s="5"/>
      <c r="K119" s="5"/>
      <c r="L119" s="5"/>
    </row>
    <row r="120" spans="2:12" ht="6" customHeight="1" x14ac:dyDescent="0.2">
      <c r="B120" s="82"/>
      <c r="C120" s="79"/>
      <c r="D120" s="79"/>
      <c r="E120" s="5"/>
      <c r="F120" s="5"/>
      <c r="G120" s="5"/>
      <c r="H120" s="5"/>
      <c r="I120" s="5"/>
      <c r="J120" s="5"/>
      <c r="K120" s="5"/>
      <c r="L120" s="5"/>
    </row>
    <row r="121" spans="2:12" ht="6" customHeight="1" x14ac:dyDescent="0.2">
      <c r="B121" s="81">
        <f>B119+"0:05"</f>
        <v>0.5520833333333327</v>
      </c>
      <c r="C121" s="79"/>
      <c r="D121" s="79"/>
      <c r="E121" s="5"/>
      <c r="F121" s="5"/>
      <c r="G121" s="5"/>
      <c r="H121" s="5"/>
      <c r="I121" s="5"/>
      <c r="J121" s="5"/>
      <c r="K121" s="5"/>
      <c r="L121" s="5"/>
    </row>
    <row r="122" spans="2:12" ht="6" customHeight="1" x14ac:dyDescent="0.2">
      <c r="B122" s="82"/>
      <c r="C122" s="79"/>
      <c r="D122" s="79"/>
      <c r="E122" s="5"/>
      <c r="F122" s="5"/>
      <c r="G122" s="5"/>
      <c r="H122" s="5"/>
      <c r="I122" s="5"/>
      <c r="J122" s="5"/>
      <c r="K122" s="5"/>
      <c r="L122" s="5"/>
    </row>
    <row r="123" spans="2:12" ht="6" customHeight="1" x14ac:dyDescent="0.2">
      <c r="B123" s="81">
        <f>B121+"0:05"</f>
        <v>0.55555555555555491</v>
      </c>
      <c r="C123" s="79"/>
      <c r="D123" s="79"/>
      <c r="E123" s="5"/>
      <c r="F123" s="5"/>
      <c r="G123" s="5"/>
      <c r="H123" s="5"/>
      <c r="I123" s="5"/>
      <c r="J123" s="5"/>
      <c r="K123" s="5"/>
      <c r="L123" s="5"/>
    </row>
    <row r="124" spans="2:12" ht="6" customHeight="1" x14ac:dyDescent="0.2">
      <c r="B124" s="82"/>
      <c r="C124" s="79"/>
      <c r="D124" s="79"/>
      <c r="E124" s="5"/>
      <c r="F124" s="5"/>
      <c r="G124" s="5"/>
      <c r="H124" s="5"/>
      <c r="I124" s="5"/>
      <c r="J124" s="5"/>
      <c r="K124" s="5"/>
      <c r="L124" s="5"/>
    </row>
    <row r="125" spans="2:12" ht="6" customHeight="1" x14ac:dyDescent="0.2">
      <c r="B125" s="81">
        <f>B123+"0:05"</f>
        <v>0.55902777777777712</v>
      </c>
      <c r="C125" s="79"/>
      <c r="D125" s="79"/>
      <c r="E125" s="5"/>
      <c r="F125" s="5"/>
      <c r="G125" s="5"/>
      <c r="H125" s="5"/>
      <c r="I125" s="5"/>
      <c r="J125" s="5"/>
      <c r="K125" s="5"/>
      <c r="L125" s="5"/>
    </row>
    <row r="126" spans="2:12" ht="6" customHeight="1" x14ac:dyDescent="0.2">
      <c r="B126" s="82"/>
      <c r="C126" s="79"/>
      <c r="D126" s="79"/>
      <c r="E126" s="5"/>
      <c r="F126" s="5"/>
      <c r="G126" s="5"/>
      <c r="H126" s="5"/>
      <c r="I126" s="5"/>
      <c r="J126" s="5"/>
      <c r="K126" s="5"/>
      <c r="L126" s="5"/>
    </row>
    <row r="127" spans="2:12" ht="6" customHeight="1" x14ac:dyDescent="0.2">
      <c r="B127" s="81">
        <f>B125+"0:05"</f>
        <v>0.56249999999999933</v>
      </c>
      <c r="C127" s="79"/>
      <c r="D127" s="79"/>
      <c r="E127" s="5"/>
      <c r="F127" s="5"/>
      <c r="G127" s="5"/>
      <c r="H127" s="5"/>
      <c r="I127" s="5"/>
      <c r="J127" s="5"/>
      <c r="K127" s="5"/>
      <c r="L127" s="5"/>
    </row>
    <row r="128" spans="2:12" ht="6" customHeight="1" x14ac:dyDescent="0.2">
      <c r="B128" s="82"/>
      <c r="C128" s="79"/>
      <c r="D128" s="79"/>
      <c r="E128" s="5"/>
      <c r="F128" s="5"/>
      <c r="G128" s="5"/>
      <c r="H128" s="5"/>
      <c r="I128" s="5"/>
      <c r="J128" s="5"/>
      <c r="K128" s="5"/>
      <c r="L128" s="5"/>
    </row>
    <row r="129" spans="2:12" ht="6" customHeight="1" x14ac:dyDescent="0.2">
      <c r="B129" s="81">
        <f>B127+"0:05"</f>
        <v>0.56597222222222154</v>
      </c>
      <c r="C129" s="79"/>
      <c r="D129" s="79"/>
      <c r="E129" s="5"/>
      <c r="F129" s="5"/>
      <c r="G129" s="5"/>
      <c r="H129" s="5"/>
      <c r="I129" s="5"/>
      <c r="J129" s="5"/>
      <c r="K129" s="5"/>
      <c r="L129" s="5"/>
    </row>
    <row r="130" spans="2:12" ht="6" customHeight="1" x14ac:dyDescent="0.2">
      <c r="B130" s="82"/>
      <c r="C130" s="79"/>
      <c r="D130" s="79"/>
      <c r="E130" s="5"/>
      <c r="F130" s="5"/>
      <c r="G130" s="5"/>
      <c r="H130" s="5"/>
      <c r="I130" s="5"/>
      <c r="J130" s="5"/>
      <c r="K130" s="5"/>
      <c r="L130" s="5"/>
    </row>
    <row r="131" spans="2:12" ht="6" customHeight="1" x14ac:dyDescent="0.2">
      <c r="B131" s="81">
        <f>B129+"0:05"</f>
        <v>0.56944444444444375</v>
      </c>
      <c r="C131" s="79"/>
      <c r="D131" s="79"/>
      <c r="E131" s="5"/>
      <c r="F131" s="5"/>
      <c r="G131" s="5"/>
      <c r="H131" s="5"/>
      <c r="I131" s="5"/>
      <c r="J131" s="5"/>
      <c r="K131" s="5"/>
      <c r="L131" s="5"/>
    </row>
    <row r="132" spans="2:12" ht="6" customHeight="1" x14ac:dyDescent="0.2">
      <c r="B132" s="82"/>
      <c r="C132" s="79"/>
      <c r="D132" s="79"/>
      <c r="E132" s="5"/>
      <c r="F132" s="5"/>
      <c r="G132" s="5"/>
      <c r="H132" s="5"/>
      <c r="I132" s="5"/>
      <c r="J132" s="5"/>
      <c r="K132" s="5"/>
      <c r="L132" s="5"/>
    </row>
    <row r="133" spans="2:12" ht="6" customHeight="1" x14ac:dyDescent="0.2">
      <c r="B133" s="81">
        <f>B131+"0:05"</f>
        <v>0.57291666666666596</v>
      </c>
      <c r="C133" s="79"/>
      <c r="D133" s="79"/>
      <c r="E133" s="5"/>
      <c r="F133" s="5"/>
      <c r="G133" s="5"/>
      <c r="H133" s="5"/>
      <c r="I133" s="5"/>
      <c r="J133" s="5"/>
      <c r="K133" s="5"/>
      <c r="L133" s="5"/>
    </row>
    <row r="134" spans="2:12" ht="6" customHeight="1" x14ac:dyDescent="0.2">
      <c r="B134" s="82"/>
      <c r="C134" s="79"/>
      <c r="D134" s="79"/>
      <c r="E134" s="5"/>
      <c r="F134" s="5"/>
      <c r="G134" s="5"/>
      <c r="H134" s="5"/>
      <c r="I134" s="5"/>
      <c r="J134" s="5"/>
      <c r="K134" s="5"/>
      <c r="L134" s="5"/>
    </row>
    <row r="135" spans="2:12" ht="6" customHeight="1" x14ac:dyDescent="0.2">
      <c r="B135" s="81">
        <f>B133+"0:05"</f>
        <v>0.57638888888888817</v>
      </c>
      <c r="C135" s="79"/>
      <c r="D135" s="79"/>
      <c r="E135" s="5"/>
      <c r="F135" s="5"/>
      <c r="G135" s="5"/>
      <c r="H135" s="5"/>
      <c r="I135" s="5"/>
      <c r="J135" s="5"/>
      <c r="K135" s="5"/>
      <c r="L135" s="5"/>
    </row>
    <row r="136" spans="2:12" ht="6" customHeight="1" x14ac:dyDescent="0.2">
      <c r="B136" s="82"/>
      <c r="C136" s="79"/>
      <c r="D136" s="79"/>
      <c r="E136" s="5"/>
      <c r="F136" s="5"/>
      <c r="G136" s="5"/>
      <c r="H136" s="5"/>
      <c r="I136" s="5"/>
      <c r="J136" s="5"/>
      <c r="K136" s="5"/>
      <c r="L136" s="5"/>
    </row>
    <row r="137" spans="2:12" ht="6" customHeight="1" x14ac:dyDescent="0.2">
      <c r="B137" s="81">
        <f>B135+"0:05"</f>
        <v>0.57986111111111038</v>
      </c>
      <c r="C137" s="79"/>
      <c r="D137" s="79"/>
      <c r="E137" s="5"/>
      <c r="F137" s="5"/>
      <c r="G137" s="5"/>
      <c r="H137" s="5"/>
      <c r="I137" s="5"/>
      <c r="J137" s="5"/>
      <c r="K137" s="5"/>
      <c r="L137" s="5"/>
    </row>
    <row r="138" spans="2:12" ht="6" customHeight="1" x14ac:dyDescent="0.2">
      <c r="B138" s="82"/>
      <c r="C138" s="79"/>
      <c r="D138" s="79"/>
      <c r="E138" s="5"/>
      <c r="F138" s="5"/>
      <c r="G138" s="5"/>
      <c r="H138" s="5"/>
      <c r="I138" s="5"/>
      <c r="J138" s="5"/>
      <c r="K138" s="5"/>
      <c r="L138" s="5"/>
    </row>
    <row r="139" spans="2:12" ht="6" customHeight="1" x14ac:dyDescent="0.2">
      <c r="B139" s="81">
        <f>B137+"0:05"</f>
        <v>0.58333333333333259</v>
      </c>
      <c r="C139" s="80"/>
      <c r="D139" s="80"/>
      <c r="E139" s="5"/>
      <c r="F139" s="5"/>
      <c r="G139" s="5"/>
      <c r="H139" s="5"/>
      <c r="I139" s="5"/>
      <c r="J139" s="5"/>
      <c r="K139" s="5"/>
      <c r="L139" s="5"/>
    </row>
    <row r="140" spans="2:12" ht="6" customHeight="1" x14ac:dyDescent="0.2">
      <c r="B140" s="82"/>
      <c r="C140" s="78" t="s">
        <v>71</v>
      </c>
      <c r="D140" s="78" t="s">
        <v>3</v>
      </c>
      <c r="E140" s="5"/>
      <c r="F140" s="5"/>
      <c r="G140" s="5"/>
      <c r="H140" s="5"/>
      <c r="I140" s="5"/>
      <c r="J140" s="5"/>
      <c r="K140" s="5"/>
      <c r="L140" s="5"/>
    </row>
    <row r="141" spans="2:12" ht="6" customHeight="1" x14ac:dyDescent="0.2">
      <c r="B141" s="81">
        <f>B139+"0:05"</f>
        <v>0.5868055555555548</v>
      </c>
      <c r="C141" s="79"/>
      <c r="D141" s="79"/>
      <c r="E141" s="5"/>
      <c r="F141" s="5"/>
      <c r="G141" s="5"/>
      <c r="H141" s="5"/>
      <c r="I141" s="5"/>
      <c r="J141" s="5"/>
      <c r="K141" s="5"/>
      <c r="L141" s="5"/>
    </row>
    <row r="142" spans="2:12" ht="6" customHeight="1" x14ac:dyDescent="0.2">
      <c r="B142" s="82"/>
      <c r="C142" s="79"/>
      <c r="D142" s="79"/>
      <c r="E142" s="5"/>
      <c r="F142" s="5"/>
      <c r="G142" s="5"/>
      <c r="H142" s="5"/>
      <c r="I142" s="5"/>
      <c r="J142" s="5"/>
      <c r="K142" s="5"/>
      <c r="L142" s="5"/>
    </row>
    <row r="143" spans="2:12" ht="6" customHeight="1" x14ac:dyDescent="0.2">
      <c r="B143" s="81">
        <f>B141+"0:05"</f>
        <v>0.59027777777777701</v>
      </c>
      <c r="C143" s="80"/>
      <c r="D143" s="79"/>
      <c r="E143" s="5"/>
      <c r="F143" s="5"/>
      <c r="G143" s="5"/>
      <c r="H143" s="5"/>
      <c r="I143" s="5"/>
      <c r="J143" s="5"/>
      <c r="K143" s="5"/>
      <c r="L143" s="5"/>
    </row>
    <row r="144" spans="2:12" ht="6" customHeight="1" x14ac:dyDescent="0.2">
      <c r="B144" s="82"/>
      <c r="C144" s="78" t="s">
        <v>70</v>
      </c>
      <c r="D144" s="79"/>
      <c r="E144" s="5"/>
      <c r="F144" s="5"/>
      <c r="G144" s="5"/>
      <c r="H144" s="5"/>
      <c r="I144" s="5"/>
      <c r="J144" s="5"/>
      <c r="K144" s="5"/>
      <c r="L144" s="5"/>
    </row>
    <row r="145" spans="2:12" ht="6" customHeight="1" x14ac:dyDescent="0.2">
      <c r="B145" s="81">
        <f>B143+"0:05"</f>
        <v>0.59374999999999922</v>
      </c>
      <c r="C145" s="79"/>
      <c r="D145" s="79"/>
      <c r="E145" s="5"/>
      <c r="F145" s="5"/>
      <c r="G145" s="5"/>
      <c r="H145" s="5"/>
      <c r="I145" s="5"/>
      <c r="J145" s="5"/>
      <c r="K145" s="5"/>
      <c r="L145" s="5"/>
    </row>
    <row r="146" spans="2:12" ht="6" customHeight="1" x14ac:dyDescent="0.2">
      <c r="B146" s="82"/>
      <c r="C146" s="79"/>
      <c r="D146" s="79"/>
      <c r="E146" s="5"/>
      <c r="F146" s="5"/>
      <c r="G146" s="5"/>
      <c r="H146" s="5"/>
      <c r="I146" s="5"/>
      <c r="J146" s="5"/>
      <c r="K146" s="5"/>
      <c r="L146" s="5"/>
    </row>
    <row r="147" spans="2:12" ht="6" customHeight="1" x14ac:dyDescent="0.2">
      <c r="B147" s="81">
        <f>B145+"0:05"</f>
        <v>0.59722222222222143</v>
      </c>
      <c r="C147" s="79"/>
      <c r="D147" s="79"/>
      <c r="E147" s="5"/>
      <c r="F147" s="5"/>
      <c r="G147" s="5"/>
      <c r="H147" s="5"/>
      <c r="I147" s="5"/>
      <c r="J147" s="5"/>
      <c r="K147" s="5"/>
      <c r="L147" s="5"/>
    </row>
    <row r="148" spans="2:12" ht="6" customHeight="1" x14ac:dyDescent="0.2">
      <c r="B148" s="82"/>
      <c r="C148" s="79"/>
      <c r="D148" s="79"/>
      <c r="E148" s="5"/>
      <c r="F148" s="5"/>
      <c r="G148" s="5"/>
      <c r="H148" s="5"/>
      <c r="I148" s="5"/>
      <c r="J148" s="5"/>
      <c r="K148" s="5"/>
      <c r="L148" s="5"/>
    </row>
    <row r="149" spans="2:12" ht="6" customHeight="1" x14ac:dyDescent="0.2">
      <c r="B149" s="81">
        <f>B147+"0:05"</f>
        <v>0.60069444444444364</v>
      </c>
      <c r="C149" s="79"/>
      <c r="D149" s="79"/>
      <c r="E149" s="5"/>
      <c r="F149" s="5"/>
      <c r="G149" s="5"/>
      <c r="H149" s="5"/>
      <c r="I149" s="5"/>
      <c r="J149" s="5"/>
      <c r="K149" s="5"/>
      <c r="L149" s="5"/>
    </row>
    <row r="150" spans="2:12" ht="6" customHeight="1" x14ac:dyDescent="0.2">
      <c r="B150" s="82"/>
      <c r="C150" s="79"/>
      <c r="D150" s="79"/>
      <c r="E150" s="5"/>
      <c r="F150" s="5"/>
      <c r="G150" s="5"/>
      <c r="H150" s="5"/>
      <c r="I150" s="5"/>
      <c r="J150" s="5"/>
      <c r="K150" s="5"/>
      <c r="L150" s="5"/>
    </row>
    <row r="151" spans="2:12" ht="6" customHeight="1" x14ac:dyDescent="0.2">
      <c r="B151" s="81">
        <f>B149+"0:05"</f>
        <v>0.60416666666666585</v>
      </c>
      <c r="C151" s="79"/>
      <c r="D151" s="79"/>
      <c r="E151" s="5"/>
      <c r="F151" s="5"/>
      <c r="G151" s="5"/>
      <c r="H151" s="5"/>
      <c r="I151" s="5"/>
      <c r="J151" s="5"/>
      <c r="K151" s="5"/>
      <c r="L151" s="5"/>
    </row>
    <row r="152" spans="2:12" ht="6" customHeight="1" x14ac:dyDescent="0.2">
      <c r="B152" s="82"/>
      <c r="C152" s="79"/>
      <c r="D152" s="79"/>
      <c r="E152" s="5"/>
      <c r="F152" s="5"/>
      <c r="G152" s="5"/>
      <c r="H152" s="5"/>
      <c r="I152" s="5"/>
      <c r="J152" s="5"/>
      <c r="K152" s="5"/>
      <c r="L152" s="5"/>
    </row>
    <row r="153" spans="2:12" ht="6" customHeight="1" x14ac:dyDescent="0.2">
      <c r="B153" s="81">
        <f>B151+"0:05"</f>
        <v>0.60763888888888806</v>
      </c>
      <c r="C153" s="79"/>
      <c r="D153" s="79"/>
      <c r="E153" s="5"/>
      <c r="F153" s="5"/>
      <c r="G153" s="5"/>
      <c r="H153" s="5"/>
      <c r="I153" s="5"/>
      <c r="J153" s="5"/>
      <c r="K153" s="5"/>
      <c r="L153" s="5"/>
    </row>
    <row r="154" spans="2:12" ht="6" customHeight="1" x14ac:dyDescent="0.2">
      <c r="B154" s="82"/>
      <c r="C154" s="79"/>
      <c r="D154" s="79"/>
      <c r="E154" s="22"/>
      <c r="F154" s="22"/>
      <c r="G154" s="22"/>
      <c r="H154" s="22"/>
      <c r="I154" s="22"/>
      <c r="J154" s="22"/>
      <c r="K154" s="22"/>
      <c r="L154" s="22"/>
    </row>
    <row r="155" spans="2:12" ht="6" customHeight="1" x14ac:dyDescent="0.2">
      <c r="B155" s="81">
        <f>B153+"0:05"</f>
        <v>0.61111111111111027</v>
      </c>
      <c r="C155" s="79"/>
      <c r="D155" s="79"/>
      <c r="E155" s="22"/>
      <c r="F155" s="22"/>
      <c r="G155" s="22"/>
      <c r="H155" s="22"/>
      <c r="I155" s="22"/>
      <c r="J155" s="22"/>
      <c r="K155" s="22"/>
      <c r="L155" s="22"/>
    </row>
    <row r="156" spans="2:12" ht="6" customHeight="1" x14ac:dyDescent="0.2">
      <c r="B156" s="82"/>
      <c r="C156" s="79"/>
      <c r="D156" s="79"/>
      <c r="E156" s="22"/>
      <c r="F156" s="22"/>
      <c r="G156" s="22"/>
      <c r="H156" s="22"/>
      <c r="I156" s="22"/>
      <c r="J156" s="22"/>
      <c r="K156" s="22"/>
      <c r="L156" s="22"/>
    </row>
    <row r="157" spans="2:12" ht="6" customHeight="1" x14ac:dyDescent="0.2">
      <c r="B157" s="81">
        <f>B155+"0:05"</f>
        <v>0.61458333333333248</v>
      </c>
      <c r="C157" s="79"/>
      <c r="D157" s="79"/>
      <c r="E157" s="22"/>
      <c r="F157" s="22"/>
      <c r="G157" s="22"/>
      <c r="H157" s="22"/>
      <c r="I157" s="22"/>
      <c r="J157" s="22"/>
      <c r="K157" s="22"/>
      <c r="L157" s="22"/>
    </row>
    <row r="158" spans="2:12" ht="6" customHeight="1" x14ac:dyDescent="0.2">
      <c r="B158" s="82"/>
      <c r="C158" s="79"/>
      <c r="D158" s="79"/>
      <c r="E158" s="22"/>
      <c r="F158" s="22"/>
      <c r="G158" s="22"/>
      <c r="H158" s="22"/>
      <c r="I158" s="22"/>
      <c r="J158" s="22"/>
      <c r="K158" s="22"/>
      <c r="L158" s="22"/>
    </row>
    <row r="159" spans="2:12" ht="6" customHeight="1" x14ac:dyDescent="0.2">
      <c r="B159" s="81">
        <f>B157+"0:05"</f>
        <v>0.61805555555555469</v>
      </c>
      <c r="C159" s="79"/>
      <c r="D159" s="79"/>
      <c r="E159" s="22"/>
      <c r="F159" s="22"/>
      <c r="G159" s="22"/>
      <c r="H159" s="22"/>
      <c r="I159" s="22"/>
      <c r="J159" s="22"/>
      <c r="K159" s="22"/>
      <c r="L159" s="22"/>
    </row>
    <row r="160" spans="2:12" ht="6" customHeight="1" x14ac:dyDescent="0.2">
      <c r="B160" s="82"/>
      <c r="C160" s="79"/>
      <c r="D160" s="79"/>
      <c r="E160" s="5"/>
      <c r="F160" s="5"/>
      <c r="G160" s="5"/>
      <c r="H160" s="5"/>
      <c r="I160" s="5"/>
      <c r="J160" s="5"/>
      <c r="K160" s="5"/>
      <c r="L160" s="5"/>
    </row>
    <row r="161" spans="2:12" ht="6" customHeight="1" x14ac:dyDescent="0.2">
      <c r="B161" s="81">
        <f>B159+"0:05"</f>
        <v>0.6215277777777769</v>
      </c>
      <c r="C161" s="79"/>
      <c r="D161" s="79"/>
      <c r="E161" s="5"/>
      <c r="F161" s="5"/>
      <c r="G161" s="5"/>
      <c r="H161" s="5"/>
      <c r="I161" s="5"/>
      <c r="J161" s="5"/>
      <c r="K161" s="5"/>
      <c r="L161" s="5"/>
    </row>
    <row r="162" spans="2:12" ht="6" customHeight="1" x14ac:dyDescent="0.2">
      <c r="B162" s="82"/>
      <c r="C162" s="79"/>
      <c r="D162" s="79"/>
      <c r="E162" s="5"/>
      <c r="F162" s="5"/>
      <c r="G162" s="5"/>
      <c r="H162" s="5"/>
      <c r="I162" s="5"/>
      <c r="J162" s="5"/>
      <c r="K162" s="5"/>
      <c r="L162" s="5"/>
    </row>
    <row r="163" spans="2:12" ht="6" customHeight="1" x14ac:dyDescent="0.2">
      <c r="B163" s="81">
        <f>B161+"0:05"</f>
        <v>0.62499999999999911</v>
      </c>
      <c r="C163" s="79"/>
      <c r="D163" s="79"/>
      <c r="E163" s="5"/>
      <c r="F163" s="5"/>
      <c r="G163" s="5"/>
      <c r="H163" s="5"/>
      <c r="I163" s="5"/>
      <c r="J163" s="5"/>
      <c r="K163" s="5"/>
      <c r="L163" s="5"/>
    </row>
    <row r="164" spans="2:12" ht="6" customHeight="1" x14ac:dyDescent="0.2">
      <c r="B164" s="82"/>
      <c r="C164" s="79"/>
      <c r="D164" s="79"/>
      <c r="E164" s="5"/>
      <c r="F164" s="5"/>
      <c r="G164" s="5"/>
      <c r="H164" s="5"/>
      <c r="I164" s="5"/>
      <c r="J164" s="5"/>
      <c r="K164" s="5"/>
      <c r="L164" s="5"/>
    </row>
    <row r="165" spans="2:12" ht="6" customHeight="1" x14ac:dyDescent="0.2">
      <c r="B165" s="81">
        <f>B163+"0:05"</f>
        <v>0.62847222222222132</v>
      </c>
      <c r="C165" s="79"/>
      <c r="D165" s="79"/>
      <c r="E165" s="5"/>
      <c r="F165" s="5"/>
      <c r="G165" s="5"/>
      <c r="H165" s="5"/>
      <c r="I165" s="5"/>
      <c r="J165" s="5"/>
      <c r="K165" s="5"/>
      <c r="L165" s="5"/>
    </row>
    <row r="166" spans="2:12" ht="6" customHeight="1" x14ac:dyDescent="0.2">
      <c r="B166" s="82"/>
      <c r="C166" s="79"/>
      <c r="D166" s="79"/>
      <c r="E166" s="5"/>
      <c r="F166" s="5"/>
      <c r="G166" s="5"/>
      <c r="H166" s="5"/>
      <c r="I166" s="5"/>
      <c r="J166" s="5"/>
      <c r="K166" s="5"/>
      <c r="L166" s="5"/>
    </row>
    <row r="167" spans="2:12" ht="6" customHeight="1" x14ac:dyDescent="0.2">
      <c r="B167" s="81">
        <f>B165+"0:05"</f>
        <v>0.63194444444444353</v>
      </c>
      <c r="C167" s="80"/>
      <c r="D167" s="80"/>
      <c r="E167" s="5"/>
      <c r="F167" s="5"/>
      <c r="G167" s="5"/>
      <c r="H167" s="5"/>
      <c r="I167" s="5"/>
      <c r="J167" s="5"/>
      <c r="K167" s="5"/>
      <c r="L167" s="5"/>
    </row>
    <row r="168" spans="2:12" ht="6" customHeight="1" x14ac:dyDescent="0.2">
      <c r="B168" s="82"/>
      <c r="C168" s="78" t="s">
        <v>71</v>
      </c>
      <c r="D168" s="78" t="s">
        <v>4</v>
      </c>
      <c r="E168" s="5"/>
      <c r="F168" s="5"/>
      <c r="G168" s="5"/>
      <c r="H168" s="5"/>
      <c r="I168" s="5"/>
      <c r="J168" s="5"/>
      <c r="K168" s="5"/>
      <c r="L168" s="5"/>
    </row>
    <row r="169" spans="2:12" ht="6" customHeight="1" x14ac:dyDescent="0.2">
      <c r="B169" s="81">
        <f>B167+"0:05"</f>
        <v>0.63541666666666574</v>
      </c>
      <c r="C169" s="79"/>
      <c r="D169" s="79"/>
      <c r="E169" s="5"/>
      <c r="F169" s="5"/>
      <c r="G169" s="5"/>
      <c r="H169" s="5"/>
      <c r="I169" s="5"/>
      <c r="J169" s="5"/>
      <c r="K169" s="5"/>
      <c r="L169" s="5"/>
    </row>
    <row r="170" spans="2:12" ht="6" customHeight="1" x14ac:dyDescent="0.2">
      <c r="B170" s="82"/>
      <c r="C170" s="79"/>
      <c r="D170" s="79"/>
      <c r="E170" s="5"/>
      <c r="F170" s="5"/>
      <c r="G170" s="5"/>
      <c r="H170" s="5"/>
      <c r="I170" s="5"/>
      <c r="J170" s="5"/>
      <c r="K170" s="5"/>
      <c r="L170" s="5"/>
    </row>
    <row r="171" spans="2:12" ht="6" customHeight="1" x14ac:dyDescent="0.2">
      <c r="B171" s="81">
        <f>B169+"0:05"</f>
        <v>0.63888888888888795</v>
      </c>
      <c r="C171" s="80"/>
      <c r="D171" s="79"/>
      <c r="E171" s="5"/>
      <c r="F171" s="5"/>
      <c r="G171" s="5"/>
      <c r="H171" s="5"/>
      <c r="I171" s="5"/>
      <c r="J171" s="5"/>
      <c r="K171" s="5"/>
      <c r="L171" s="5"/>
    </row>
    <row r="172" spans="2:12" ht="6" customHeight="1" x14ac:dyDescent="0.2">
      <c r="B172" s="82"/>
      <c r="C172" s="78" t="s">
        <v>70</v>
      </c>
      <c r="D172" s="79"/>
      <c r="E172" s="5"/>
      <c r="F172" s="5"/>
      <c r="G172" s="5"/>
      <c r="H172" s="5"/>
      <c r="I172" s="5"/>
      <c r="J172" s="5"/>
      <c r="K172" s="5"/>
      <c r="L172" s="5"/>
    </row>
    <row r="173" spans="2:12" ht="6" customHeight="1" x14ac:dyDescent="0.2">
      <c r="B173" s="81">
        <f>B171+"0:05"</f>
        <v>0.64236111111111016</v>
      </c>
      <c r="C173" s="79"/>
      <c r="D173" s="79"/>
      <c r="E173" s="5"/>
      <c r="F173" s="5"/>
      <c r="G173" s="5"/>
      <c r="H173" s="5"/>
      <c r="I173" s="5"/>
      <c r="J173" s="5"/>
      <c r="K173" s="5"/>
      <c r="L173" s="5"/>
    </row>
    <row r="174" spans="2:12" ht="6" customHeight="1" x14ac:dyDescent="0.2">
      <c r="B174" s="82"/>
      <c r="C174" s="79"/>
      <c r="D174" s="79"/>
      <c r="E174" s="5"/>
      <c r="F174" s="5"/>
      <c r="G174" s="5"/>
      <c r="H174" s="5"/>
      <c r="I174" s="5"/>
      <c r="J174" s="5"/>
      <c r="K174" s="5"/>
      <c r="L174" s="5"/>
    </row>
    <row r="175" spans="2:12" ht="6" customHeight="1" x14ac:dyDescent="0.2">
      <c r="B175" s="81">
        <f>B173+"0:05"</f>
        <v>0.64583333333333237</v>
      </c>
      <c r="C175" s="79"/>
      <c r="D175" s="79"/>
      <c r="E175" s="5"/>
      <c r="F175" s="5"/>
      <c r="G175" s="5"/>
      <c r="H175" s="5"/>
      <c r="I175" s="5"/>
      <c r="J175" s="5"/>
      <c r="K175" s="5"/>
      <c r="L175" s="5"/>
    </row>
    <row r="176" spans="2:12" ht="6" customHeight="1" x14ac:dyDescent="0.2">
      <c r="B176" s="82"/>
      <c r="C176" s="79"/>
      <c r="D176" s="79"/>
      <c r="E176" s="5"/>
      <c r="F176" s="5"/>
      <c r="G176" s="5"/>
      <c r="H176" s="5"/>
      <c r="I176" s="5"/>
      <c r="J176" s="5"/>
      <c r="K176" s="5"/>
      <c r="L176" s="5"/>
    </row>
    <row r="177" spans="2:12" ht="6" customHeight="1" x14ac:dyDescent="0.2">
      <c r="B177" s="81">
        <f>B175+"0:05"</f>
        <v>0.64930555555555458</v>
      </c>
      <c r="C177" s="79"/>
      <c r="D177" s="79"/>
      <c r="E177" s="5"/>
      <c r="F177" s="5"/>
      <c r="G177" s="5"/>
      <c r="H177" s="5"/>
      <c r="I177" s="5"/>
      <c r="J177" s="5"/>
      <c r="K177" s="5"/>
      <c r="L177" s="5"/>
    </row>
    <row r="178" spans="2:12" ht="6" customHeight="1" x14ac:dyDescent="0.2">
      <c r="B178" s="82"/>
      <c r="C178" s="79"/>
      <c r="D178" s="79"/>
      <c r="E178" s="5"/>
      <c r="F178" s="5"/>
      <c r="G178" s="5"/>
      <c r="H178" s="5"/>
      <c r="I178" s="5"/>
      <c r="J178" s="5"/>
      <c r="K178" s="5"/>
      <c r="L178" s="5"/>
    </row>
    <row r="179" spans="2:12" ht="6" customHeight="1" x14ac:dyDescent="0.2">
      <c r="B179" s="81">
        <f>B177+"0:05"</f>
        <v>0.65277777777777679</v>
      </c>
      <c r="C179" s="79"/>
      <c r="D179" s="79"/>
      <c r="E179" s="5"/>
      <c r="F179" s="5"/>
      <c r="G179" s="5"/>
      <c r="H179" s="5"/>
      <c r="I179" s="5"/>
      <c r="J179" s="5"/>
      <c r="K179" s="5"/>
      <c r="L179" s="5"/>
    </row>
    <row r="180" spans="2:12" ht="6" customHeight="1" x14ac:dyDescent="0.2">
      <c r="B180" s="82"/>
      <c r="C180" s="79"/>
      <c r="D180" s="79"/>
      <c r="E180" s="5"/>
      <c r="F180" s="5"/>
      <c r="G180" s="5"/>
      <c r="H180" s="5"/>
      <c r="I180" s="5"/>
      <c r="J180" s="5"/>
      <c r="K180" s="5"/>
      <c r="L180" s="5"/>
    </row>
    <row r="181" spans="2:12" ht="6" customHeight="1" x14ac:dyDescent="0.2">
      <c r="B181" s="81">
        <f>B179+"0:05"</f>
        <v>0.656249999999999</v>
      </c>
      <c r="C181" s="79"/>
      <c r="D181" s="79"/>
      <c r="E181" s="5"/>
      <c r="F181" s="5"/>
      <c r="G181" s="5"/>
      <c r="H181" s="5"/>
      <c r="I181" s="5"/>
      <c r="J181" s="5"/>
      <c r="K181" s="5"/>
      <c r="L181" s="5"/>
    </row>
    <row r="182" spans="2:12" ht="6" customHeight="1" x14ac:dyDescent="0.2">
      <c r="B182" s="82"/>
      <c r="C182" s="79"/>
      <c r="D182" s="79"/>
      <c r="E182" s="5"/>
      <c r="F182" s="5"/>
      <c r="G182" s="5"/>
      <c r="H182" s="5"/>
      <c r="I182" s="5"/>
      <c r="J182" s="5"/>
      <c r="K182" s="5"/>
      <c r="L182" s="5"/>
    </row>
    <row r="183" spans="2:12" ht="6" customHeight="1" x14ac:dyDescent="0.2">
      <c r="B183" s="81">
        <f>B181+"0:05"</f>
        <v>0.65972222222222121</v>
      </c>
      <c r="C183" s="79"/>
      <c r="D183" s="79"/>
      <c r="E183" s="5"/>
      <c r="F183" s="5"/>
      <c r="G183" s="5"/>
      <c r="H183" s="5"/>
      <c r="I183" s="5"/>
      <c r="J183" s="5"/>
      <c r="K183" s="5"/>
      <c r="L183" s="5"/>
    </row>
    <row r="184" spans="2:12" ht="6" customHeight="1" x14ac:dyDescent="0.2">
      <c r="B184" s="82"/>
      <c r="C184" s="79"/>
      <c r="D184" s="79"/>
      <c r="E184" s="5"/>
      <c r="F184" s="5"/>
      <c r="G184" s="5"/>
      <c r="H184" s="5"/>
      <c r="I184" s="5"/>
      <c r="J184" s="5"/>
      <c r="K184" s="5"/>
      <c r="L184" s="5"/>
    </row>
    <row r="185" spans="2:12" ht="6" customHeight="1" x14ac:dyDescent="0.2">
      <c r="B185" s="81">
        <f>B183+"0:05"</f>
        <v>0.66319444444444342</v>
      </c>
      <c r="C185" s="79"/>
      <c r="D185" s="79"/>
      <c r="E185" s="5"/>
      <c r="F185" s="5"/>
      <c r="G185" s="5"/>
      <c r="H185" s="5"/>
      <c r="I185" s="5"/>
      <c r="J185" s="5"/>
      <c r="K185" s="5"/>
      <c r="L185" s="5"/>
    </row>
    <row r="186" spans="2:12" ht="6" customHeight="1" x14ac:dyDescent="0.2">
      <c r="B186" s="82"/>
      <c r="C186" s="79"/>
      <c r="D186" s="79"/>
      <c r="E186" s="5"/>
      <c r="F186" s="5"/>
      <c r="G186" s="5"/>
      <c r="H186" s="5"/>
      <c r="I186" s="5"/>
      <c r="J186" s="5"/>
      <c r="K186" s="5"/>
      <c r="L186" s="5"/>
    </row>
    <row r="187" spans="2:12" ht="6" customHeight="1" x14ac:dyDescent="0.2">
      <c r="B187" s="81">
        <f>B185+"0:05"</f>
        <v>0.66666666666666563</v>
      </c>
      <c r="C187" s="79"/>
      <c r="D187" s="79"/>
      <c r="E187" s="5"/>
      <c r="F187" s="5"/>
      <c r="G187" s="5"/>
      <c r="H187" s="5"/>
      <c r="I187" s="5"/>
      <c r="J187" s="5"/>
      <c r="K187" s="5"/>
      <c r="L187" s="5"/>
    </row>
    <row r="188" spans="2:12" ht="6" customHeight="1" x14ac:dyDescent="0.2">
      <c r="B188" s="82"/>
      <c r="C188" s="79"/>
      <c r="D188" s="79"/>
      <c r="E188" s="5"/>
      <c r="F188" s="5"/>
      <c r="G188" s="5"/>
      <c r="H188" s="5"/>
      <c r="I188" s="5"/>
      <c r="J188" s="5"/>
      <c r="K188" s="5"/>
      <c r="L188" s="5"/>
    </row>
    <row r="189" spans="2:12" ht="6" customHeight="1" x14ac:dyDescent="0.2">
      <c r="B189" s="81">
        <f>B187+"0:05"</f>
        <v>0.67013888888888784</v>
      </c>
      <c r="C189" s="79"/>
      <c r="D189" s="79"/>
      <c r="E189" s="5"/>
      <c r="F189" s="5"/>
      <c r="G189" s="5"/>
      <c r="H189" s="5"/>
      <c r="I189" s="5"/>
      <c r="J189" s="5"/>
      <c r="K189" s="5"/>
      <c r="L189" s="5"/>
    </row>
    <row r="190" spans="2:12" ht="6" customHeight="1" x14ac:dyDescent="0.2">
      <c r="B190" s="82"/>
      <c r="C190" s="79"/>
      <c r="D190" s="79"/>
      <c r="E190" s="5"/>
      <c r="F190" s="5"/>
      <c r="G190" s="5"/>
      <c r="H190" s="5"/>
      <c r="I190" s="5"/>
      <c r="J190" s="5"/>
      <c r="K190" s="5"/>
      <c r="L190" s="5"/>
    </row>
    <row r="191" spans="2:12" ht="6" customHeight="1" x14ac:dyDescent="0.2">
      <c r="B191" s="81">
        <f>B189+"0:05"</f>
        <v>0.67361111111111005</v>
      </c>
      <c r="C191" s="79"/>
      <c r="D191" s="79"/>
      <c r="E191" s="5"/>
      <c r="F191" s="5"/>
      <c r="G191" s="5"/>
      <c r="H191" s="5"/>
      <c r="I191" s="5"/>
      <c r="J191" s="5"/>
      <c r="K191" s="5"/>
      <c r="L191" s="5"/>
    </row>
    <row r="192" spans="2:12" ht="6" customHeight="1" x14ac:dyDescent="0.2">
      <c r="B192" s="82"/>
      <c r="C192" s="79"/>
      <c r="D192" s="79"/>
      <c r="E192" s="5"/>
      <c r="F192" s="5"/>
      <c r="G192" s="5"/>
      <c r="H192" s="5"/>
      <c r="I192" s="5"/>
      <c r="J192" s="5"/>
      <c r="K192" s="5"/>
      <c r="L192" s="5"/>
    </row>
    <row r="193" spans="2:12" ht="6" customHeight="1" x14ac:dyDescent="0.2">
      <c r="B193" s="81">
        <f>B191+"0:05"</f>
        <v>0.67708333333333226</v>
      </c>
      <c r="C193" s="79"/>
      <c r="D193" s="79"/>
      <c r="E193" s="5"/>
      <c r="F193" s="5"/>
      <c r="G193" s="5"/>
      <c r="H193" s="5"/>
      <c r="I193" s="5"/>
      <c r="J193" s="5"/>
      <c r="K193" s="5"/>
      <c r="L193" s="5"/>
    </row>
    <row r="194" spans="2:12" ht="6" customHeight="1" x14ac:dyDescent="0.2">
      <c r="B194" s="82"/>
      <c r="C194" s="79"/>
      <c r="D194" s="79"/>
      <c r="E194" s="5"/>
      <c r="F194" s="5"/>
      <c r="G194" s="5"/>
      <c r="H194" s="5"/>
      <c r="I194" s="5"/>
      <c r="J194" s="5"/>
      <c r="K194" s="5"/>
      <c r="L194" s="5"/>
    </row>
    <row r="195" spans="2:12" ht="6" customHeight="1" x14ac:dyDescent="0.2">
      <c r="B195" s="81">
        <f>B193+"0:05"</f>
        <v>0.68055555555555447</v>
      </c>
      <c r="C195" s="80"/>
      <c r="D195" s="80"/>
      <c r="E195" s="5"/>
      <c r="F195" s="5"/>
      <c r="G195" s="5"/>
      <c r="H195" s="5"/>
      <c r="I195" s="5"/>
      <c r="J195" s="5"/>
      <c r="K195" s="5"/>
      <c r="L195" s="5"/>
    </row>
    <row r="196" spans="2:12" ht="6" customHeight="1" x14ac:dyDescent="0.2">
      <c r="B196" s="82"/>
      <c r="C196" s="78" t="s">
        <v>71</v>
      </c>
      <c r="D196" s="78" t="s">
        <v>5</v>
      </c>
      <c r="E196" s="5"/>
      <c r="F196" s="5"/>
      <c r="G196" s="5"/>
      <c r="H196" s="5"/>
      <c r="I196" s="5"/>
      <c r="J196" s="5"/>
      <c r="K196" s="5"/>
      <c r="L196" s="5"/>
    </row>
    <row r="197" spans="2:12" ht="6" customHeight="1" x14ac:dyDescent="0.2">
      <c r="B197" s="81">
        <f>B195+"0:05"</f>
        <v>0.68402777777777668</v>
      </c>
      <c r="C197" s="79"/>
      <c r="D197" s="79"/>
      <c r="E197" s="5"/>
      <c r="F197" s="5"/>
      <c r="G197" s="5"/>
      <c r="H197" s="5"/>
      <c r="I197" s="5"/>
      <c r="J197" s="5"/>
      <c r="K197" s="5"/>
      <c r="L197" s="5"/>
    </row>
    <row r="198" spans="2:12" ht="6" customHeight="1" x14ac:dyDescent="0.2">
      <c r="B198" s="82"/>
      <c r="C198" s="79"/>
      <c r="D198" s="79"/>
      <c r="E198" s="5"/>
      <c r="F198" s="5"/>
      <c r="G198" s="5"/>
      <c r="H198" s="5"/>
      <c r="I198" s="5"/>
      <c r="J198" s="5"/>
      <c r="K198" s="5"/>
      <c r="L198" s="5"/>
    </row>
    <row r="199" spans="2:12" ht="6" customHeight="1" x14ac:dyDescent="0.2">
      <c r="B199" s="81">
        <f>B197+"0:05"</f>
        <v>0.68749999999999889</v>
      </c>
      <c r="C199" s="80"/>
      <c r="D199" s="79"/>
      <c r="E199" s="5"/>
      <c r="F199" s="5"/>
      <c r="G199" s="5"/>
      <c r="H199" s="5"/>
      <c r="I199" s="5"/>
      <c r="J199" s="5"/>
      <c r="K199" s="5"/>
      <c r="L199" s="5"/>
    </row>
    <row r="200" spans="2:12" ht="6" customHeight="1" x14ac:dyDescent="0.2">
      <c r="B200" s="82"/>
      <c r="C200" s="78" t="s">
        <v>70</v>
      </c>
      <c r="D200" s="79"/>
      <c r="E200" s="5"/>
      <c r="F200" s="5"/>
      <c r="G200" s="5"/>
      <c r="H200" s="5"/>
      <c r="I200" s="5"/>
      <c r="J200" s="5"/>
      <c r="K200" s="5"/>
      <c r="L200" s="5"/>
    </row>
    <row r="201" spans="2:12" ht="6" customHeight="1" x14ac:dyDescent="0.2">
      <c r="B201" s="81">
        <f>B199+"0:05"</f>
        <v>0.6909722222222211</v>
      </c>
      <c r="C201" s="79"/>
      <c r="D201" s="79"/>
      <c r="E201" s="5"/>
      <c r="F201" s="5"/>
      <c r="G201" s="5"/>
      <c r="H201" s="5"/>
      <c r="I201" s="5"/>
      <c r="J201" s="5"/>
      <c r="K201" s="5"/>
      <c r="L201" s="5"/>
    </row>
    <row r="202" spans="2:12" ht="6" customHeight="1" x14ac:dyDescent="0.2">
      <c r="B202" s="82"/>
      <c r="C202" s="79"/>
      <c r="D202" s="79"/>
      <c r="E202" s="5"/>
      <c r="F202" s="5"/>
      <c r="G202" s="5"/>
      <c r="H202" s="5"/>
      <c r="I202" s="5"/>
      <c r="J202" s="5"/>
      <c r="K202" s="5"/>
      <c r="L202" s="5"/>
    </row>
    <row r="203" spans="2:12" ht="6" customHeight="1" x14ac:dyDescent="0.2">
      <c r="B203" s="81">
        <f>B201+"0:05"</f>
        <v>0.69444444444444331</v>
      </c>
      <c r="C203" s="79"/>
      <c r="D203" s="79"/>
      <c r="E203" s="5"/>
      <c r="F203" s="5"/>
      <c r="G203" s="5"/>
      <c r="H203" s="5"/>
      <c r="I203" s="5"/>
      <c r="J203" s="5"/>
      <c r="K203" s="5"/>
      <c r="L203" s="5"/>
    </row>
    <row r="204" spans="2:12" ht="6" customHeight="1" x14ac:dyDescent="0.2">
      <c r="B204" s="82"/>
      <c r="C204" s="79"/>
      <c r="D204" s="79"/>
      <c r="E204" s="5"/>
      <c r="F204" s="5"/>
      <c r="G204" s="5"/>
      <c r="H204" s="5"/>
      <c r="I204" s="5"/>
      <c r="J204" s="5"/>
      <c r="K204" s="5"/>
      <c r="L204" s="5"/>
    </row>
    <row r="205" spans="2:12" ht="6" customHeight="1" x14ac:dyDescent="0.2">
      <c r="B205" s="81">
        <f>B203+"0:05"</f>
        <v>0.69791666666666552</v>
      </c>
      <c r="C205" s="79"/>
      <c r="D205" s="79"/>
      <c r="E205" s="5"/>
      <c r="F205" s="5"/>
      <c r="G205" s="5"/>
      <c r="H205" s="5"/>
      <c r="I205" s="5"/>
      <c r="J205" s="5"/>
      <c r="K205" s="5"/>
      <c r="L205" s="5"/>
    </row>
    <row r="206" spans="2:12" ht="6" customHeight="1" x14ac:dyDescent="0.2">
      <c r="B206" s="82"/>
      <c r="C206" s="79"/>
      <c r="D206" s="79"/>
      <c r="E206" s="5"/>
      <c r="F206" s="5"/>
      <c r="G206" s="5"/>
      <c r="H206" s="5"/>
      <c r="I206" s="5"/>
      <c r="J206" s="5"/>
      <c r="K206" s="5"/>
      <c r="L206" s="5"/>
    </row>
    <row r="207" spans="2:12" ht="6" customHeight="1" x14ac:dyDescent="0.2">
      <c r="B207" s="81">
        <f>B205+"0:05"</f>
        <v>0.70138888888888773</v>
      </c>
      <c r="C207" s="79"/>
      <c r="D207" s="79"/>
      <c r="E207" s="5"/>
      <c r="F207" s="5"/>
      <c r="G207" s="5"/>
      <c r="H207" s="5"/>
      <c r="I207" s="5"/>
      <c r="J207" s="5"/>
      <c r="K207" s="5"/>
      <c r="L207" s="5"/>
    </row>
    <row r="208" spans="2:12" ht="6" customHeight="1" x14ac:dyDescent="0.2">
      <c r="B208" s="82"/>
      <c r="C208" s="79"/>
      <c r="D208" s="79"/>
      <c r="E208" s="5"/>
      <c r="F208" s="5"/>
      <c r="G208" s="5"/>
      <c r="H208" s="5"/>
      <c r="I208" s="5"/>
      <c r="J208" s="5"/>
      <c r="K208" s="5"/>
      <c r="L208" s="5"/>
    </row>
    <row r="209" spans="2:12" ht="6" customHeight="1" x14ac:dyDescent="0.2">
      <c r="B209" s="81">
        <f>B207+"0:05"</f>
        <v>0.70486111111110994</v>
      </c>
      <c r="C209" s="79"/>
      <c r="D209" s="79"/>
      <c r="E209" s="5"/>
      <c r="F209" s="5"/>
      <c r="G209" s="5"/>
      <c r="H209" s="5"/>
      <c r="I209" s="5"/>
      <c r="J209" s="5"/>
      <c r="K209" s="5"/>
      <c r="L209" s="5"/>
    </row>
    <row r="210" spans="2:12" ht="6" customHeight="1" x14ac:dyDescent="0.2">
      <c r="B210" s="82"/>
      <c r="C210" s="79"/>
      <c r="D210" s="79"/>
      <c r="E210" s="5"/>
      <c r="F210" s="5"/>
      <c r="G210" s="5"/>
      <c r="H210" s="5"/>
      <c r="I210" s="5"/>
      <c r="J210" s="5"/>
      <c r="K210" s="5"/>
      <c r="L210" s="5"/>
    </row>
    <row r="211" spans="2:12" ht="6" customHeight="1" x14ac:dyDescent="0.2">
      <c r="B211" s="81">
        <f>B209+"0:05"</f>
        <v>0.70833333333333215</v>
      </c>
      <c r="C211" s="79"/>
      <c r="D211" s="79"/>
      <c r="E211" s="5"/>
      <c r="F211" s="5"/>
      <c r="G211" s="5"/>
      <c r="H211" s="5"/>
      <c r="I211" s="5"/>
      <c r="J211" s="5"/>
      <c r="K211" s="5"/>
      <c r="L211" s="5"/>
    </row>
    <row r="212" spans="2:12" ht="6" customHeight="1" x14ac:dyDescent="0.2">
      <c r="B212" s="82"/>
      <c r="C212" s="79"/>
      <c r="D212" s="79"/>
      <c r="E212" s="5"/>
      <c r="F212" s="5"/>
      <c r="G212" s="5"/>
      <c r="H212" s="5"/>
      <c r="I212" s="5"/>
      <c r="J212" s="5"/>
      <c r="K212" s="5"/>
      <c r="L212" s="5"/>
    </row>
    <row r="213" spans="2:12" ht="6" customHeight="1" x14ac:dyDescent="0.2">
      <c r="B213" s="81">
        <f>B211+"0:05"</f>
        <v>0.71180555555555436</v>
      </c>
      <c r="C213" s="79"/>
      <c r="D213" s="79"/>
      <c r="E213" s="5"/>
      <c r="F213" s="5"/>
      <c r="G213" s="5"/>
      <c r="H213" s="5"/>
      <c r="I213" s="5"/>
      <c r="J213" s="5"/>
      <c r="K213" s="5"/>
      <c r="L213" s="5"/>
    </row>
    <row r="214" spans="2:12" ht="6" customHeight="1" x14ac:dyDescent="0.2">
      <c r="B214" s="82"/>
      <c r="C214" s="79"/>
      <c r="D214" s="79"/>
      <c r="E214" s="5"/>
      <c r="F214" s="5"/>
      <c r="G214" s="5"/>
      <c r="H214" s="5"/>
      <c r="I214" s="5"/>
      <c r="J214" s="5"/>
      <c r="K214" s="5"/>
      <c r="L214" s="5"/>
    </row>
    <row r="215" spans="2:12" ht="6" customHeight="1" x14ac:dyDescent="0.2">
      <c r="B215" s="81">
        <f>B213+"0:05"</f>
        <v>0.71527777777777657</v>
      </c>
      <c r="C215" s="79"/>
      <c r="D215" s="79"/>
      <c r="E215" s="5"/>
      <c r="F215" s="5"/>
      <c r="G215" s="5"/>
      <c r="H215" s="5"/>
      <c r="I215" s="5"/>
      <c r="J215" s="5"/>
      <c r="K215" s="5"/>
      <c r="L215" s="5"/>
    </row>
    <row r="216" spans="2:12" ht="6" customHeight="1" x14ac:dyDescent="0.2">
      <c r="B216" s="82"/>
      <c r="C216" s="79"/>
      <c r="D216" s="79"/>
      <c r="E216" s="5"/>
      <c r="F216" s="5"/>
      <c r="G216" s="5"/>
      <c r="H216" s="5"/>
      <c r="I216" s="5"/>
      <c r="J216" s="5"/>
      <c r="K216" s="5"/>
      <c r="L216" s="5"/>
    </row>
    <row r="217" spans="2:12" ht="6" customHeight="1" x14ac:dyDescent="0.2">
      <c r="B217" s="81">
        <f>B215+"0:05"</f>
        <v>0.71874999999999878</v>
      </c>
      <c r="C217" s="79"/>
      <c r="D217" s="79"/>
      <c r="E217" s="5"/>
      <c r="F217" s="5"/>
      <c r="G217" s="5"/>
      <c r="H217" s="5"/>
      <c r="I217" s="5"/>
      <c r="J217" s="5"/>
      <c r="K217" s="5"/>
      <c r="L217" s="5"/>
    </row>
    <row r="218" spans="2:12" ht="6" customHeight="1" x14ac:dyDescent="0.2">
      <c r="B218" s="82"/>
      <c r="C218" s="79"/>
      <c r="D218" s="79"/>
      <c r="E218" s="5"/>
      <c r="F218" s="5"/>
      <c r="G218" s="5"/>
      <c r="H218" s="5"/>
      <c r="I218" s="5"/>
      <c r="J218" s="5"/>
      <c r="K218" s="5"/>
      <c r="L218" s="5"/>
    </row>
    <row r="219" spans="2:12" ht="6" customHeight="1" x14ac:dyDescent="0.2">
      <c r="B219" s="81">
        <f>B217+"0:05"</f>
        <v>0.72222222222222099</v>
      </c>
      <c r="C219" s="79"/>
      <c r="D219" s="79"/>
      <c r="E219" s="5"/>
      <c r="F219" s="5"/>
      <c r="G219" s="5"/>
      <c r="H219" s="5"/>
      <c r="I219" s="5"/>
      <c r="J219" s="5"/>
      <c r="K219" s="5"/>
      <c r="L219" s="5"/>
    </row>
    <row r="220" spans="2:12" ht="6" customHeight="1" x14ac:dyDescent="0.2">
      <c r="B220" s="82"/>
      <c r="C220" s="79"/>
      <c r="D220" s="79"/>
      <c r="E220" s="5"/>
      <c r="F220" s="5"/>
      <c r="G220" s="5"/>
      <c r="H220" s="5"/>
      <c r="I220" s="5"/>
      <c r="J220" s="5"/>
      <c r="K220" s="5"/>
      <c r="L220" s="5"/>
    </row>
    <row r="221" spans="2:12" ht="6" customHeight="1" x14ac:dyDescent="0.2">
      <c r="B221" s="81">
        <f>B219+"0:05"</f>
        <v>0.7256944444444432</v>
      </c>
      <c r="C221" s="79"/>
      <c r="D221" s="79"/>
      <c r="E221" s="5"/>
      <c r="F221" s="5"/>
      <c r="G221" s="5"/>
      <c r="H221" s="5"/>
      <c r="I221" s="5"/>
      <c r="J221" s="5"/>
      <c r="K221" s="5"/>
      <c r="L221" s="5"/>
    </row>
    <row r="222" spans="2:12" ht="6" customHeight="1" x14ac:dyDescent="0.2">
      <c r="B222" s="82"/>
      <c r="C222" s="79"/>
      <c r="D222" s="79"/>
      <c r="E222" s="5"/>
      <c r="F222" s="5"/>
      <c r="G222" s="5"/>
      <c r="H222" s="5"/>
      <c r="I222" s="5"/>
      <c r="J222" s="5"/>
      <c r="K222" s="5"/>
      <c r="L222" s="5"/>
    </row>
    <row r="223" spans="2:12" ht="6" customHeight="1" x14ac:dyDescent="0.2">
      <c r="B223" s="81">
        <f>B221+"0:05"</f>
        <v>0.72916666666666541</v>
      </c>
      <c r="C223" s="80"/>
      <c r="D223" s="80"/>
      <c r="E223" s="5"/>
      <c r="F223" s="5"/>
      <c r="G223" s="5"/>
      <c r="H223" s="5"/>
      <c r="I223" s="5"/>
      <c r="J223" s="5"/>
      <c r="K223" s="5"/>
      <c r="L223" s="5"/>
    </row>
    <row r="224" spans="2:12" ht="6" customHeight="1" x14ac:dyDescent="0.2">
      <c r="B224" s="82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 ht="6" customHeight="1" x14ac:dyDescent="0.2">
      <c r="B225" s="81">
        <f>B223+"0:05"</f>
        <v>0.73263888888888762</v>
      </c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 ht="6" customHeight="1" x14ac:dyDescent="0.2">
      <c r="B226" s="82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 ht="6" customHeight="1" x14ac:dyDescent="0.2">
      <c r="B227" s="81">
        <f>B225+"0:05"</f>
        <v>0.73611111111110983</v>
      </c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 ht="6" customHeight="1" x14ac:dyDescent="0.2">
      <c r="B228" s="82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 ht="6" customHeight="1" x14ac:dyDescent="0.2">
      <c r="B229" s="81">
        <f>B227+"0:05"</f>
        <v>0.73958333333333204</v>
      </c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 ht="6" customHeight="1" x14ac:dyDescent="0.2">
      <c r="B230" s="82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 ht="6" customHeight="1" x14ac:dyDescent="0.2">
      <c r="B231" s="81">
        <f>B229+"0:05"</f>
        <v>0.74305555555555425</v>
      </c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 ht="6" customHeight="1" x14ac:dyDescent="0.2">
      <c r="B232" s="82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 ht="6" customHeight="1" x14ac:dyDescent="0.2">
      <c r="B233" s="81">
        <f>B231+"0:05"</f>
        <v>0.74652777777777646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 ht="6" customHeight="1" x14ac:dyDescent="0.2">
      <c r="B234" s="82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 ht="6" customHeight="1" x14ac:dyDescent="0.2">
      <c r="B235" s="81">
        <f>B233+"0:05"</f>
        <v>0.74999999999999867</v>
      </c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 ht="6" customHeight="1" x14ac:dyDescent="0.2">
      <c r="B236" s="82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 ht="6" customHeight="1" x14ac:dyDescent="0.2">
      <c r="B237" s="81">
        <f>B235+"0:05"</f>
        <v>0.75347222222222088</v>
      </c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 ht="6" customHeight="1" x14ac:dyDescent="0.2">
      <c r="B238" s="82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 ht="6" customHeight="1" x14ac:dyDescent="0.2">
      <c r="B239" s="81">
        <f>B237+"0:05"</f>
        <v>0.75694444444444309</v>
      </c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 ht="6" customHeight="1" x14ac:dyDescent="0.2">
      <c r="B240" s="82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 ht="6" customHeight="1" x14ac:dyDescent="0.2">
      <c r="B241" s="81">
        <f>B239+"0:05"</f>
        <v>0.7604166666666653</v>
      </c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 ht="6" customHeight="1" x14ac:dyDescent="0.2">
      <c r="B242" s="82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 ht="6" customHeight="1" x14ac:dyDescent="0.2">
      <c r="B243" s="81">
        <f>B241+"0:05"</f>
        <v>0.76388888888888751</v>
      </c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 ht="6" customHeight="1" x14ac:dyDescent="0.2">
      <c r="B244" s="82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 ht="6" customHeight="1" x14ac:dyDescent="0.2">
      <c r="B245" s="81">
        <f>B243+"0:05"</f>
        <v>0.76736111111110972</v>
      </c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 ht="6" customHeight="1" x14ac:dyDescent="0.2">
      <c r="B246" s="82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 ht="6" customHeight="1" x14ac:dyDescent="0.2">
      <c r="B247" s="81">
        <f>B245+"0:05"</f>
        <v>0.77083333333333193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 ht="6" customHeight="1" x14ac:dyDescent="0.2">
      <c r="B248" s="82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 ht="6" customHeight="1" x14ac:dyDescent="0.2">
      <c r="B249" s="81">
        <f>B247+"0:05"</f>
        <v>0.77430555555555414</v>
      </c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 ht="6" customHeight="1" x14ac:dyDescent="0.2">
      <c r="B250" s="82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2:12" ht="6" customHeight="1" x14ac:dyDescent="0.2">
      <c r="B251" s="81">
        <f>B249+"0:05"</f>
        <v>0.77777777777777635</v>
      </c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2:12" ht="6" customHeight="1" x14ac:dyDescent="0.2">
      <c r="B252" s="82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2:12" ht="6" customHeight="1" x14ac:dyDescent="0.2">
      <c r="B253" s="81">
        <f>B251+"0:05"</f>
        <v>0.78124999999999856</v>
      </c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2:12" ht="6" customHeight="1" x14ac:dyDescent="0.2">
      <c r="B254" s="82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2:12" ht="6" customHeight="1" x14ac:dyDescent="0.2">
      <c r="B255" s="81">
        <f>B253+"0:05"</f>
        <v>0.78472222222222077</v>
      </c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2:12" ht="6" customHeight="1" x14ac:dyDescent="0.2">
      <c r="B256" s="82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2:12" ht="6" customHeight="1" x14ac:dyDescent="0.2">
      <c r="B257" s="81">
        <f>B255+"0:05"</f>
        <v>0.78819444444444298</v>
      </c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 ht="6" customHeight="1" x14ac:dyDescent="0.2">
      <c r="B258" s="82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 ht="6" customHeight="1" x14ac:dyDescent="0.2">
      <c r="B259" s="81">
        <f>B257+"0:05"</f>
        <v>0.79166666666666519</v>
      </c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 ht="6" customHeight="1" x14ac:dyDescent="0.2">
      <c r="B260" s="82"/>
    </row>
    <row r="261" spans="2:12" ht="6" customHeight="1" x14ac:dyDescent="0.2">
      <c r="B261" s="81"/>
    </row>
    <row r="262" spans="2:12" ht="6" customHeight="1" x14ac:dyDescent="0.2">
      <c r="B262" s="82"/>
    </row>
    <row r="263" spans="2:12" ht="6" customHeight="1" x14ac:dyDescent="0.2"/>
  </sheetData>
  <mergeCells count="161">
    <mergeCell ref="B143:B144"/>
    <mergeCell ref="B67:B68"/>
    <mergeCell ref="B69:B70"/>
    <mergeCell ref="B71:B72"/>
    <mergeCell ref="B141:B142"/>
    <mergeCell ref="B119:B120"/>
    <mergeCell ref="B121:B122"/>
    <mergeCell ref="B123:B124"/>
    <mergeCell ref="B125:B126"/>
    <mergeCell ref="B127:B128"/>
    <mergeCell ref="B129:B130"/>
    <mergeCell ref="B85:B86"/>
    <mergeCell ref="B107:B108"/>
    <mergeCell ref="B87:B88"/>
    <mergeCell ref="B83:B84"/>
    <mergeCell ref="B101:B102"/>
    <mergeCell ref="B109:B110"/>
    <mergeCell ref="B111:B112"/>
    <mergeCell ref="B113:B114"/>
    <mergeCell ref="B115:B116"/>
    <mergeCell ref="B139:B140"/>
    <mergeCell ref="B81:B82"/>
    <mergeCell ref="B131:B132"/>
    <mergeCell ref="B133:B134"/>
    <mergeCell ref="B63:B64"/>
    <mergeCell ref="B65:B66"/>
    <mergeCell ref="B19:B20"/>
    <mergeCell ref="B3:L4"/>
    <mergeCell ref="B5:C6"/>
    <mergeCell ref="B7:B8"/>
    <mergeCell ref="B29:B30"/>
    <mergeCell ref="B43:B44"/>
    <mergeCell ref="B45:B46"/>
    <mergeCell ref="B31:B32"/>
    <mergeCell ref="B33:B34"/>
    <mergeCell ref="B35:B36"/>
    <mergeCell ref="B13:B14"/>
    <mergeCell ref="B9:B10"/>
    <mergeCell ref="B15:B16"/>
    <mergeCell ref="B25:B26"/>
    <mergeCell ref="B39:B40"/>
    <mergeCell ref="L5:L6"/>
    <mergeCell ref="K5:K6"/>
    <mergeCell ref="E5:F5"/>
    <mergeCell ref="H5:I5"/>
    <mergeCell ref="B57:B58"/>
    <mergeCell ref="B59:B60"/>
    <mergeCell ref="B61:B62"/>
    <mergeCell ref="A1:L2"/>
    <mergeCell ref="B53:B54"/>
    <mergeCell ref="B47:B48"/>
    <mergeCell ref="B49:B50"/>
    <mergeCell ref="B51:B52"/>
    <mergeCell ref="B73:B74"/>
    <mergeCell ref="B75:B76"/>
    <mergeCell ref="B135:B136"/>
    <mergeCell ref="B137:B138"/>
    <mergeCell ref="B77:B78"/>
    <mergeCell ref="B79:B80"/>
    <mergeCell ref="B11:B12"/>
    <mergeCell ref="J5:J6"/>
    <mergeCell ref="C20:C27"/>
    <mergeCell ref="C28:C31"/>
    <mergeCell ref="D28:D55"/>
    <mergeCell ref="C60:C83"/>
    <mergeCell ref="D56:D83"/>
    <mergeCell ref="B27:B28"/>
    <mergeCell ref="B21:B22"/>
    <mergeCell ref="B17:B18"/>
    <mergeCell ref="B37:B38"/>
    <mergeCell ref="B41:B42"/>
    <mergeCell ref="B55:B56"/>
    <mergeCell ref="C32:C55"/>
    <mergeCell ref="C56:C59"/>
    <mergeCell ref="G5:G6"/>
    <mergeCell ref="B23:B24"/>
    <mergeCell ref="D5:D6"/>
    <mergeCell ref="B259:B260"/>
    <mergeCell ref="B261:B262"/>
    <mergeCell ref="C14:L19"/>
    <mergeCell ref="B241:B242"/>
    <mergeCell ref="B243:B244"/>
    <mergeCell ref="B245:B246"/>
    <mergeCell ref="B247:B248"/>
    <mergeCell ref="B249:B250"/>
    <mergeCell ref="B211:B212"/>
    <mergeCell ref="B213:B214"/>
    <mergeCell ref="B191:B192"/>
    <mergeCell ref="B215:B216"/>
    <mergeCell ref="B217:B218"/>
    <mergeCell ref="B183:B184"/>
    <mergeCell ref="B195:B196"/>
    <mergeCell ref="B197:B198"/>
    <mergeCell ref="B199:B200"/>
    <mergeCell ref="B205:B206"/>
    <mergeCell ref="B207:B208"/>
    <mergeCell ref="B147:B148"/>
    <mergeCell ref="B149:B150"/>
    <mergeCell ref="B151:B152"/>
    <mergeCell ref="B251:B252"/>
    <mergeCell ref="B253:B254"/>
    <mergeCell ref="B187:B188"/>
    <mergeCell ref="B189:B190"/>
    <mergeCell ref="B193:B194"/>
    <mergeCell ref="B169:B170"/>
    <mergeCell ref="B171:B172"/>
    <mergeCell ref="B173:B174"/>
    <mergeCell ref="B227:B228"/>
    <mergeCell ref="B157:B158"/>
    <mergeCell ref="B159:B160"/>
    <mergeCell ref="B165:B166"/>
    <mergeCell ref="B167:B168"/>
    <mergeCell ref="B163:B164"/>
    <mergeCell ref="B255:B256"/>
    <mergeCell ref="B257:B258"/>
    <mergeCell ref="B229:B230"/>
    <mergeCell ref="B231:B232"/>
    <mergeCell ref="B233:B234"/>
    <mergeCell ref="B235:B236"/>
    <mergeCell ref="B237:B238"/>
    <mergeCell ref="B239:B240"/>
    <mergeCell ref="C88:C111"/>
    <mergeCell ref="C112:C115"/>
    <mergeCell ref="C116:C139"/>
    <mergeCell ref="B181:B182"/>
    <mergeCell ref="B153:B154"/>
    <mergeCell ref="B117:B118"/>
    <mergeCell ref="B93:B94"/>
    <mergeCell ref="B103:B104"/>
    <mergeCell ref="B91:B92"/>
    <mergeCell ref="B105:B106"/>
    <mergeCell ref="B89:B90"/>
    <mergeCell ref="B95:B96"/>
    <mergeCell ref="C168:C171"/>
    <mergeCell ref="C172:C195"/>
    <mergeCell ref="B179:B180"/>
    <mergeCell ref="B185:B186"/>
    <mergeCell ref="D84:D111"/>
    <mergeCell ref="D112:D139"/>
    <mergeCell ref="D140:D167"/>
    <mergeCell ref="D168:D195"/>
    <mergeCell ref="D196:D223"/>
    <mergeCell ref="C84:C87"/>
    <mergeCell ref="B225:B226"/>
    <mergeCell ref="B223:B224"/>
    <mergeCell ref="B203:B204"/>
    <mergeCell ref="B219:B220"/>
    <mergeCell ref="C196:C199"/>
    <mergeCell ref="C200:C223"/>
    <mergeCell ref="B221:B222"/>
    <mergeCell ref="B201:B202"/>
    <mergeCell ref="B175:B176"/>
    <mergeCell ref="B177:B178"/>
    <mergeCell ref="B97:B98"/>
    <mergeCell ref="B99:B100"/>
    <mergeCell ref="B155:B156"/>
    <mergeCell ref="C140:C143"/>
    <mergeCell ref="C144:C167"/>
    <mergeCell ref="B161:B162"/>
    <mergeCell ref="B209:B210"/>
    <mergeCell ref="B145:B146"/>
  </mergeCells>
  <phoneticPr fontId="4"/>
  <pageMargins left="0.25" right="0.25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1:AQ88"/>
  <sheetViews>
    <sheetView zoomScaleNormal="100" workbookViewId="0">
      <selection activeCell="B1" sqref="B1:AP2"/>
    </sheetView>
  </sheetViews>
  <sheetFormatPr defaultColWidth="9" defaultRowHeight="11.4" x14ac:dyDescent="0.2"/>
  <cols>
    <col min="1" max="1" width="1.109375" style="1" customWidth="1"/>
    <col min="2" max="2" width="4.33203125" style="1" bestFit="1" customWidth="1"/>
    <col min="3" max="3" width="11" style="1" customWidth="1"/>
    <col min="4" max="6" width="3.77734375" style="1" customWidth="1"/>
    <col min="7" max="7" width="11" style="1" customWidth="1"/>
    <col min="8" max="8" width="11.109375" style="1" customWidth="1"/>
    <col min="9" max="9" width="9" style="1" customWidth="1"/>
    <col min="10" max="10" width="1.109375" style="1" customWidth="1"/>
    <col min="11" max="14" width="3.33203125" style="1" customWidth="1"/>
    <col min="15" max="15" width="4.21875" style="1" customWidth="1"/>
    <col min="16" max="17" width="1.88671875" style="1" customWidth="1"/>
    <col min="18" max="19" width="4.21875" style="1" customWidth="1"/>
    <col min="20" max="21" width="1.88671875" style="1" customWidth="1"/>
    <col min="22" max="23" width="4.21875" style="1" customWidth="1"/>
    <col min="24" max="25" width="1.88671875" style="1" customWidth="1"/>
    <col min="26" max="27" width="4.21875" style="1" customWidth="1"/>
    <col min="28" max="29" width="1.88671875" style="1" customWidth="1"/>
    <col min="30" max="31" width="4.21875" style="1" customWidth="1"/>
    <col min="32" max="33" width="1.88671875" style="1" customWidth="1"/>
    <col min="34" max="35" width="4.21875" style="1" customWidth="1"/>
    <col min="36" max="37" width="1.88671875" style="1" customWidth="1"/>
    <col min="38" max="39" width="4.21875" style="1" customWidth="1"/>
    <col min="40" max="41" width="1.88671875" style="1" customWidth="1"/>
    <col min="42" max="42" width="4.21875" style="1" customWidth="1"/>
    <col min="43" max="43" width="1.6640625" style="1" customWidth="1"/>
    <col min="44" max="16384" width="9" style="1"/>
  </cols>
  <sheetData>
    <row r="1" spans="2:43" ht="16.5" customHeight="1" x14ac:dyDescent="0.2">
      <c r="B1" s="120" t="s">
        <v>197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</row>
    <row r="2" spans="2:43" ht="16.5" customHeight="1" x14ac:dyDescent="0.2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36" t="s">
        <v>131</v>
      </c>
      <c r="E4" s="137"/>
      <c r="F4" s="138"/>
      <c r="G4" s="12" t="s">
        <v>22</v>
      </c>
      <c r="H4" s="12" t="s">
        <v>23</v>
      </c>
      <c r="I4" s="12" t="s">
        <v>25</v>
      </c>
      <c r="K4" s="121"/>
      <c r="L4" s="121"/>
      <c r="M4" s="121"/>
      <c r="N4" s="121"/>
      <c r="O4" s="124" t="str">
        <f>IF(C31=0,"",C31)</f>
        <v>チーム H</v>
      </c>
      <c r="P4" s="124"/>
      <c r="Q4" s="124"/>
      <c r="R4" s="124"/>
      <c r="S4" s="124" t="str">
        <f>IF(C32=0,"",C32)</f>
        <v>チーム I</v>
      </c>
      <c r="T4" s="124"/>
      <c r="U4" s="124"/>
      <c r="V4" s="124"/>
      <c r="W4" s="124" t="str">
        <f>IF(C33=0,"",C33)</f>
        <v>チーム J</v>
      </c>
      <c r="X4" s="124"/>
      <c r="Y4" s="124"/>
      <c r="Z4" s="124"/>
      <c r="AA4" s="124" t="str">
        <f>IF(C34=0,"",C34)</f>
        <v>チーム K</v>
      </c>
      <c r="AB4" s="124"/>
      <c r="AC4" s="124"/>
      <c r="AD4" s="124"/>
      <c r="AE4" s="124" t="str">
        <f>IF(C35=0,"",C35)</f>
        <v>チーム L</v>
      </c>
      <c r="AF4" s="124"/>
      <c r="AG4" s="124"/>
      <c r="AH4" s="124"/>
      <c r="AI4" s="124" t="str">
        <f>IF(C36=0,"",C36)</f>
        <v>チーム M</v>
      </c>
      <c r="AJ4" s="124"/>
      <c r="AK4" s="124"/>
      <c r="AL4" s="124"/>
      <c r="AM4" s="124" t="str">
        <f>IF(C37=0,"",C37)</f>
        <v>チーム N</v>
      </c>
      <c r="AN4" s="124"/>
      <c r="AO4" s="124"/>
      <c r="AP4" s="124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10" si="0">IF(C32=0,"",C32)</f>
        <v>チーム I</v>
      </c>
      <c r="H5" s="30"/>
      <c r="I5" s="31"/>
      <c r="K5" s="122"/>
      <c r="L5" s="122"/>
      <c r="M5" s="122"/>
      <c r="N5" s="122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22"/>
      <c r="L6" s="122"/>
      <c r="M6" s="122"/>
      <c r="N6" s="122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22"/>
      <c r="L7" s="122"/>
      <c r="M7" s="122"/>
      <c r="N7" s="122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37"/>
    </row>
    <row r="8" spans="2:43" ht="13.5" customHeight="1" x14ac:dyDescent="0.2">
      <c r="B8" s="2" t="s">
        <v>107</v>
      </c>
      <c r="C8" s="38" t="str">
        <f>IF(C31=0,"",C31)</f>
        <v>チーム H</v>
      </c>
      <c r="D8" s="44"/>
      <c r="E8" s="2" t="s">
        <v>6</v>
      </c>
      <c r="F8" s="44"/>
      <c r="G8" s="38" t="str">
        <f t="shared" si="0"/>
        <v>チーム L</v>
      </c>
      <c r="H8" s="30"/>
      <c r="I8" s="31"/>
      <c r="K8" s="123"/>
      <c r="L8" s="123"/>
      <c r="M8" s="123"/>
      <c r="N8" s="123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37"/>
    </row>
    <row r="9" spans="2:43" ht="13.5" customHeight="1" x14ac:dyDescent="0.2">
      <c r="B9" s="2" t="s">
        <v>108</v>
      </c>
      <c r="C9" s="38" t="str">
        <f>IF(C31=0,"",C31)</f>
        <v>チーム H</v>
      </c>
      <c r="D9" s="44"/>
      <c r="E9" s="2" t="s">
        <v>6</v>
      </c>
      <c r="F9" s="44"/>
      <c r="G9" s="38" t="str">
        <f t="shared" si="0"/>
        <v>チーム M</v>
      </c>
      <c r="H9" s="30"/>
      <c r="I9" s="31"/>
      <c r="K9" s="104" t="str">
        <f>IF(C31=0,"",C31)</f>
        <v>チーム H</v>
      </c>
      <c r="L9" s="105"/>
      <c r="M9" s="105"/>
      <c r="N9" s="106"/>
      <c r="O9" s="127"/>
      <c r="P9" s="128"/>
      <c r="Q9" s="128"/>
      <c r="R9" s="129"/>
      <c r="S9" s="73" t="str">
        <f>IF(B5="","",B5)</f>
        <v>B01</v>
      </c>
      <c r="T9" s="75"/>
      <c r="U9" s="75"/>
      <c r="V9" s="74"/>
      <c r="W9" s="73" t="str">
        <f>IF(65="","",B6)</f>
        <v>B02</v>
      </c>
      <c r="X9" s="75"/>
      <c r="Y9" s="75"/>
      <c r="Z9" s="74"/>
      <c r="AA9" s="73" t="str">
        <f>IF(B7="","",B7)</f>
        <v>B03</v>
      </c>
      <c r="AB9" s="75"/>
      <c r="AC9" s="75"/>
      <c r="AD9" s="74"/>
      <c r="AE9" s="73" t="str">
        <f>IF(B8="","",B8)</f>
        <v>B04</v>
      </c>
      <c r="AF9" s="75"/>
      <c r="AG9" s="75"/>
      <c r="AH9" s="74"/>
      <c r="AI9" s="73" t="str">
        <f>IF(B9="","",B9)</f>
        <v>B05</v>
      </c>
      <c r="AJ9" s="75"/>
      <c r="AK9" s="75"/>
      <c r="AL9" s="74"/>
      <c r="AM9" s="73" t="str">
        <f>IF(B10="","",B10)</f>
        <v>B06</v>
      </c>
      <c r="AN9" s="75"/>
      <c r="AO9" s="75"/>
      <c r="AP9" s="74"/>
      <c r="AQ9" s="37"/>
    </row>
    <row r="10" spans="2:43" ht="13.5" customHeight="1" x14ac:dyDescent="0.2">
      <c r="B10" s="2" t="s">
        <v>109</v>
      </c>
      <c r="C10" s="38" t="str">
        <f>IF(C31=0,"",C31)</f>
        <v>チーム H</v>
      </c>
      <c r="D10" s="44"/>
      <c r="E10" s="2" t="s">
        <v>6</v>
      </c>
      <c r="F10" s="44"/>
      <c r="G10" s="38" t="str">
        <f t="shared" si="0"/>
        <v>チーム N</v>
      </c>
      <c r="H10" s="30"/>
      <c r="I10" s="31"/>
      <c r="K10" s="107"/>
      <c r="L10" s="108"/>
      <c r="M10" s="108"/>
      <c r="N10" s="109"/>
      <c r="O10" s="130"/>
      <c r="P10" s="131"/>
      <c r="Q10" s="131"/>
      <c r="R10" s="132"/>
      <c r="S10" s="116" t="str">
        <f>IF(I5="","",I5)</f>
        <v/>
      </c>
      <c r="T10" s="117"/>
      <c r="U10" s="117"/>
      <c r="V10" s="118"/>
      <c r="W10" s="116" t="str">
        <f>IF(I6="","",I6)</f>
        <v/>
      </c>
      <c r="X10" s="117"/>
      <c r="Y10" s="117"/>
      <c r="Z10" s="118"/>
      <c r="AA10" s="116" t="str">
        <f>IF(I7="","",I7)</f>
        <v/>
      </c>
      <c r="AB10" s="117"/>
      <c r="AC10" s="117"/>
      <c r="AD10" s="118"/>
      <c r="AE10" s="116" t="str">
        <f>IF(I8="","",I8)</f>
        <v/>
      </c>
      <c r="AF10" s="117"/>
      <c r="AG10" s="117"/>
      <c r="AH10" s="118"/>
      <c r="AI10" s="116" t="str">
        <f>IF(I9="","",I9)</f>
        <v/>
      </c>
      <c r="AJ10" s="117"/>
      <c r="AK10" s="117"/>
      <c r="AL10" s="118"/>
      <c r="AM10" s="116" t="str">
        <f>IF(I10="","",I10)</f>
        <v/>
      </c>
      <c r="AN10" s="117"/>
      <c r="AO10" s="117"/>
      <c r="AP10" s="118"/>
      <c r="AQ10" s="37"/>
    </row>
    <row r="11" spans="2:43" ht="13.5" customHeight="1" x14ac:dyDescent="0.2">
      <c r="B11" s="2" t="s">
        <v>110</v>
      </c>
      <c r="C11" s="38" t="str">
        <f>IF(C32=0,"",C32)</f>
        <v>チーム I</v>
      </c>
      <c r="D11" s="44"/>
      <c r="E11" s="2" t="s">
        <v>125</v>
      </c>
      <c r="F11" s="44"/>
      <c r="G11" s="38" t="str">
        <f>IF(C33=0,"",C33)</f>
        <v>チーム J</v>
      </c>
      <c r="H11" s="30"/>
      <c r="I11" s="31"/>
      <c r="K11" s="107"/>
      <c r="L11" s="108"/>
      <c r="M11" s="108"/>
      <c r="N11" s="109"/>
      <c r="O11" s="130"/>
      <c r="P11" s="131"/>
      <c r="Q11" s="131"/>
      <c r="R11" s="132"/>
      <c r="S11" s="113" t="str">
        <f>IF(D5="","",IF(F5="","",IF(D5&gt;F5,"〇",IF(D5=F5,"△","✕"))))</f>
        <v/>
      </c>
      <c r="T11" s="114"/>
      <c r="U11" s="114"/>
      <c r="V11" s="115"/>
      <c r="W11" s="113" t="str">
        <f>IF(D6="","",IF(F6="","",IF(D6&gt;F6,"〇",IF(D6=F6,"△","✕"))))</f>
        <v/>
      </c>
      <c r="X11" s="114"/>
      <c r="Y11" s="114"/>
      <c r="Z11" s="115"/>
      <c r="AA11" s="113" t="str">
        <f>IF(D7="","",IF(F7="","",IF(D7&gt;F7,"〇",IF(D7=F7,"△","✕"))))</f>
        <v/>
      </c>
      <c r="AB11" s="114"/>
      <c r="AC11" s="114"/>
      <c r="AD11" s="115"/>
      <c r="AE11" s="113" t="str">
        <f>IF(D8="","",IF(F8="","",IF(D8&gt;F8,"〇",IF(D8=F8,"△","✕"))))</f>
        <v/>
      </c>
      <c r="AF11" s="114"/>
      <c r="AG11" s="114"/>
      <c r="AH11" s="115"/>
      <c r="AI11" s="113" t="str">
        <f>IF(D9="","",IF(F9="","",IF(D9&gt;F9,"〇",IF(D9=F9,"△","✕"))))</f>
        <v/>
      </c>
      <c r="AJ11" s="114"/>
      <c r="AK11" s="114"/>
      <c r="AL11" s="115"/>
      <c r="AM11" s="113" t="str">
        <f>IF(D10="","",IF(F10="","",IF(D10&gt;F10,"〇",IF(D10=F10,"△","✕"))))</f>
        <v/>
      </c>
      <c r="AN11" s="114"/>
      <c r="AO11" s="114"/>
      <c r="AP11" s="115"/>
      <c r="AQ11" s="37"/>
    </row>
    <row r="12" spans="2:43" ht="13.5" customHeight="1" x14ac:dyDescent="0.2">
      <c r="B12" s="2" t="s">
        <v>111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07"/>
      <c r="L12" s="108"/>
      <c r="M12" s="108"/>
      <c r="N12" s="109"/>
      <c r="O12" s="130"/>
      <c r="P12" s="131"/>
      <c r="Q12" s="131"/>
      <c r="R12" s="132"/>
      <c r="S12" s="113"/>
      <c r="T12" s="114"/>
      <c r="U12" s="114"/>
      <c r="V12" s="115"/>
      <c r="W12" s="113"/>
      <c r="X12" s="114"/>
      <c r="Y12" s="114"/>
      <c r="Z12" s="115"/>
      <c r="AA12" s="113"/>
      <c r="AB12" s="114"/>
      <c r="AC12" s="114"/>
      <c r="AD12" s="115"/>
      <c r="AE12" s="113"/>
      <c r="AF12" s="114"/>
      <c r="AG12" s="114"/>
      <c r="AH12" s="115"/>
      <c r="AI12" s="113"/>
      <c r="AJ12" s="114"/>
      <c r="AK12" s="114"/>
      <c r="AL12" s="115"/>
      <c r="AM12" s="113"/>
      <c r="AN12" s="114"/>
      <c r="AO12" s="114"/>
      <c r="AP12" s="115"/>
      <c r="AQ12" s="37"/>
    </row>
    <row r="13" spans="2:43" ht="13.5" customHeight="1" x14ac:dyDescent="0.2">
      <c r="B13" s="2" t="s">
        <v>112</v>
      </c>
      <c r="C13" s="38" t="str">
        <f>IF(C32=0,"",C32)</f>
        <v>チーム I</v>
      </c>
      <c r="D13" s="44"/>
      <c r="E13" s="2" t="s">
        <v>6</v>
      </c>
      <c r="F13" s="44"/>
      <c r="G13" s="38" t="str">
        <f>IF(C35=0,"",C35)</f>
        <v>チーム L</v>
      </c>
      <c r="H13" s="30"/>
      <c r="I13" s="31"/>
      <c r="K13" s="110"/>
      <c r="L13" s="111"/>
      <c r="M13" s="111"/>
      <c r="N13" s="112"/>
      <c r="O13" s="133"/>
      <c r="P13" s="134"/>
      <c r="Q13" s="134"/>
      <c r="R13" s="135"/>
      <c r="S13" s="41" t="str">
        <f>IF(D5="","",D5)</f>
        <v/>
      </c>
      <c r="T13" s="119" t="s">
        <v>24</v>
      </c>
      <c r="U13" s="119"/>
      <c r="V13" s="42" t="str">
        <f>IF(F5="","",F5)</f>
        <v/>
      </c>
      <c r="W13" s="41" t="str">
        <f>IF(D6="","",D6)</f>
        <v/>
      </c>
      <c r="X13" s="119" t="s">
        <v>24</v>
      </c>
      <c r="Y13" s="119"/>
      <c r="Z13" s="42" t="str">
        <f>IF(F6="","",F6)</f>
        <v/>
      </c>
      <c r="AA13" s="41" t="str">
        <f>IF(D7="","",D7)</f>
        <v/>
      </c>
      <c r="AB13" s="119" t="s">
        <v>24</v>
      </c>
      <c r="AC13" s="119"/>
      <c r="AD13" s="42" t="str">
        <f>IF(F7="","",F7)</f>
        <v/>
      </c>
      <c r="AE13" s="41" t="str">
        <f>IF(D8="","",D8)</f>
        <v/>
      </c>
      <c r="AF13" s="119" t="s">
        <v>24</v>
      </c>
      <c r="AG13" s="119"/>
      <c r="AH13" s="42" t="str">
        <f>IF(F8="","",F8)</f>
        <v/>
      </c>
      <c r="AI13" s="41" t="str">
        <f>IF(D9="","",D9)</f>
        <v/>
      </c>
      <c r="AJ13" s="119" t="s">
        <v>24</v>
      </c>
      <c r="AK13" s="119"/>
      <c r="AL13" s="42" t="str">
        <f>IF(F9="","",F9)</f>
        <v/>
      </c>
      <c r="AM13" s="41" t="str">
        <f>IF(D10="","",D10)</f>
        <v/>
      </c>
      <c r="AN13" s="119" t="s">
        <v>24</v>
      </c>
      <c r="AO13" s="119"/>
      <c r="AP13" s="42" t="str">
        <f>IF(F10="","",F10)</f>
        <v/>
      </c>
      <c r="AQ13" s="37"/>
    </row>
    <row r="14" spans="2:43" ht="13.5" customHeight="1" x14ac:dyDescent="0.2">
      <c r="B14" s="2" t="s">
        <v>124</v>
      </c>
      <c r="C14" s="38" t="str">
        <f>IF(C32=0,"",C32)</f>
        <v>チーム I</v>
      </c>
      <c r="D14" s="44"/>
      <c r="E14" s="2" t="s">
        <v>6</v>
      </c>
      <c r="F14" s="44"/>
      <c r="G14" s="38" t="str">
        <f>IF(C36=0,"",C36)</f>
        <v>チーム M</v>
      </c>
      <c r="H14" s="30"/>
      <c r="I14" s="31"/>
      <c r="K14" s="104" t="str">
        <f>IF(C32=0,"",C32)</f>
        <v>チーム I</v>
      </c>
      <c r="L14" s="105"/>
      <c r="M14" s="105"/>
      <c r="N14" s="106"/>
      <c r="O14" s="73" t="str">
        <f>IF(S9=0,"",S9)</f>
        <v>B01</v>
      </c>
      <c r="P14" s="75"/>
      <c r="Q14" s="75"/>
      <c r="R14" s="74"/>
      <c r="S14" s="127"/>
      <c r="T14" s="128"/>
      <c r="U14" s="128"/>
      <c r="V14" s="129"/>
      <c r="W14" s="73" t="str">
        <f>IF(B11="","",B11)</f>
        <v>B07</v>
      </c>
      <c r="X14" s="75"/>
      <c r="Y14" s="75"/>
      <c r="Z14" s="74"/>
      <c r="AA14" s="73" t="str">
        <f>IF(B12="","",B12)</f>
        <v>B08</v>
      </c>
      <c r="AB14" s="75"/>
      <c r="AC14" s="75"/>
      <c r="AD14" s="74"/>
      <c r="AE14" s="73" t="str">
        <f>IF(B13="","",B13)</f>
        <v>B09</v>
      </c>
      <c r="AF14" s="75"/>
      <c r="AG14" s="75"/>
      <c r="AH14" s="74"/>
      <c r="AI14" s="73" t="str">
        <f>IF(B14="","",B14)</f>
        <v>B10</v>
      </c>
      <c r="AJ14" s="75"/>
      <c r="AK14" s="75"/>
      <c r="AL14" s="74"/>
      <c r="AM14" s="73" t="str">
        <f>IF(B15="","",B15)</f>
        <v>B11</v>
      </c>
      <c r="AN14" s="75"/>
      <c r="AO14" s="75"/>
      <c r="AP14" s="74"/>
      <c r="AQ14" s="37"/>
    </row>
    <row r="15" spans="2:43" ht="13.5" customHeight="1" x14ac:dyDescent="0.2">
      <c r="B15" s="2" t="s">
        <v>113</v>
      </c>
      <c r="C15" s="38" t="str">
        <f>IF(C32=0,"",C32)</f>
        <v>チーム I</v>
      </c>
      <c r="D15" s="44"/>
      <c r="E15" s="2" t="s">
        <v>6</v>
      </c>
      <c r="F15" s="44"/>
      <c r="G15" s="38" t="str">
        <f>IF(C37=0,"",C37)</f>
        <v>チーム N</v>
      </c>
      <c r="H15" s="30"/>
      <c r="I15" s="31"/>
      <c r="K15" s="107"/>
      <c r="L15" s="108"/>
      <c r="M15" s="108"/>
      <c r="N15" s="109"/>
      <c r="O15" s="116" t="str">
        <f>IF(S10=0,"",S10)</f>
        <v/>
      </c>
      <c r="P15" s="117"/>
      <c r="Q15" s="117"/>
      <c r="R15" s="118"/>
      <c r="S15" s="130"/>
      <c r="T15" s="131"/>
      <c r="U15" s="131"/>
      <c r="V15" s="132"/>
      <c r="W15" s="116" t="str">
        <f>IF(I11="","",I11)</f>
        <v/>
      </c>
      <c r="X15" s="117"/>
      <c r="Y15" s="117"/>
      <c r="Z15" s="118"/>
      <c r="AA15" s="116" t="str">
        <f>IF(I12="","",I12)</f>
        <v/>
      </c>
      <c r="AB15" s="117"/>
      <c r="AC15" s="117"/>
      <c r="AD15" s="118"/>
      <c r="AE15" s="116" t="str">
        <f>IF(I13="","",I13)</f>
        <v/>
      </c>
      <c r="AF15" s="117"/>
      <c r="AG15" s="117"/>
      <c r="AH15" s="118"/>
      <c r="AI15" s="116" t="str">
        <f>IF(I14="","",I14)</f>
        <v/>
      </c>
      <c r="AJ15" s="117"/>
      <c r="AK15" s="117"/>
      <c r="AL15" s="118"/>
      <c r="AM15" s="116" t="str">
        <f>IF(I15="","",I15)</f>
        <v/>
      </c>
      <c r="AN15" s="117"/>
      <c r="AO15" s="117"/>
      <c r="AP15" s="118"/>
      <c r="AQ15" s="37"/>
    </row>
    <row r="16" spans="2:43" ht="13.5" customHeight="1" x14ac:dyDescent="0.2">
      <c r="B16" s="2" t="s">
        <v>114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07"/>
      <c r="L16" s="108"/>
      <c r="M16" s="108"/>
      <c r="N16" s="109"/>
      <c r="O16" s="113" t="str">
        <f>IF(S11="〇","✕",IF(S11="✕","〇",IF(S11="△","△","")))</f>
        <v/>
      </c>
      <c r="P16" s="114"/>
      <c r="Q16" s="114"/>
      <c r="R16" s="115"/>
      <c r="S16" s="130"/>
      <c r="T16" s="131"/>
      <c r="U16" s="131"/>
      <c r="V16" s="132"/>
      <c r="W16" s="113" t="str">
        <f>IF(D11="","",IF(F11="","",IF(D11&gt;F11,"〇",IF(D11=F11,"△","✕"))))</f>
        <v/>
      </c>
      <c r="X16" s="114"/>
      <c r="Y16" s="114"/>
      <c r="Z16" s="115"/>
      <c r="AA16" s="113" t="str">
        <f>IF(D12="","",IF(F12="","",IF(D12&gt;F12,"〇",IF(D12=F12,"△","✕"))))</f>
        <v/>
      </c>
      <c r="AB16" s="114"/>
      <c r="AC16" s="114"/>
      <c r="AD16" s="115"/>
      <c r="AE16" s="113" t="str">
        <f>IF(D13="","",IF(F13="","",IF(D13&gt;F13,"〇",IF(D13=F13,"△","✕"))))</f>
        <v/>
      </c>
      <c r="AF16" s="114"/>
      <c r="AG16" s="114"/>
      <c r="AH16" s="115"/>
      <c r="AI16" s="113" t="str">
        <f>IF(D14="","",IF(F14="","",IF(D14&gt;F14,"〇",IF(D14=F14,"△","✕"))))</f>
        <v/>
      </c>
      <c r="AJ16" s="114"/>
      <c r="AK16" s="114"/>
      <c r="AL16" s="115"/>
      <c r="AM16" s="113" t="str">
        <f>IF(D15="","",IF(F15="","",IF(D15&gt;F15,"〇",IF(D15=F15,"△","✕"))))</f>
        <v/>
      </c>
      <c r="AN16" s="114"/>
      <c r="AO16" s="114"/>
      <c r="AP16" s="115"/>
      <c r="AQ16" s="37"/>
    </row>
    <row r="17" spans="2:43" ht="13.5" customHeight="1" x14ac:dyDescent="0.2">
      <c r="B17" s="2" t="s">
        <v>115</v>
      </c>
      <c r="C17" s="38" t="str">
        <f>IF(C33=0,"",C33)</f>
        <v>チーム J</v>
      </c>
      <c r="D17" s="44"/>
      <c r="E17" s="2" t="s">
        <v>6</v>
      </c>
      <c r="F17" s="44"/>
      <c r="G17" s="38" t="str">
        <f>IF(C35=0,"",C35)</f>
        <v>チーム L</v>
      </c>
      <c r="H17" s="30"/>
      <c r="I17" s="31"/>
      <c r="K17" s="107"/>
      <c r="L17" s="108"/>
      <c r="M17" s="108"/>
      <c r="N17" s="109"/>
      <c r="O17" s="113"/>
      <c r="P17" s="114"/>
      <c r="Q17" s="114"/>
      <c r="R17" s="115"/>
      <c r="S17" s="130"/>
      <c r="T17" s="131"/>
      <c r="U17" s="131"/>
      <c r="V17" s="132"/>
      <c r="W17" s="113"/>
      <c r="X17" s="114"/>
      <c r="Y17" s="114"/>
      <c r="Z17" s="115"/>
      <c r="AA17" s="113"/>
      <c r="AB17" s="114"/>
      <c r="AC17" s="114"/>
      <c r="AD17" s="115"/>
      <c r="AE17" s="113"/>
      <c r="AF17" s="114"/>
      <c r="AG17" s="114"/>
      <c r="AH17" s="115"/>
      <c r="AI17" s="113"/>
      <c r="AJ17" s="114"/>
      <c r="AK17" s="114"/>
      <c r="AL17" s="115"/>
      <c r="AM17" s="113"/>
      <c r="AN17" s="114"/>
      <c r="AO17" s="114"/>
      <c r="AP17" s="115"/>
      <c r="AQ17" s="37"/>
    </row>
    <row r="18" spans="2:43" ht="13.5" customHeight="1" x14ac:dyDescent="0.2">
      <c r="B18" s="2" t="s">
        <v>116</v>
      </c>
      <c r="C18" s="38" t="str">
        <f>IF(C33=0,"",C33)</f>
        <v>チーム J</v>
      </c>
      <c r="D18" s="44"/>
      <c r="E18" s="2" t="s">
        <v>6</v>
      </c>
      <c r="F18" s="44"/>
      <c r="G18" s="38" t="str">
        <f>IF(C36=0,"",C36)</f>
        <v>チーム M</v>
      </c>
      <c r="H18" s="30"/>
      <c r="I18" s="31"/>
      <c r="K18" s="110"/>
      <c r="L18" s="111"/>
      <c r="M18" s="111"/>
      <c r="N18" s="112"/>
      <c r="O18" s="41" t="str">
        <f>V13</f>
        <v/>
      </c>
      <c r="P18" s="119" t="s">
        <v>24</v>
      </c>
      <c r="Q18" s="119"/>
      <c r="R18" s="42" t="str">
        <f>S13</f>
        <v/>
      </c>
      <c r="S18" s="133"/>
      <c r="T18" s="134"/>
      <c r="U18" s="134"/>
      <c r="V18" s="135"/>
      <c r="W18" s="41" t="str">
        <f>IF(D11="","",D11)</f>
        <v/>
      </c>
      <c r="X18" s="119" t="s">
        <v>24</v>
      </c>
      <c r="Y18" s="119"/>
      <c r="Z18" s="42" t="str">
        <f>IF(F11="","",F11)</f>
        <v/>
      </c>
      <c r="AA18" s="41" t="str">
        <f>IF(D12="","",D12)</f>
        <v/>
      </c>
      <c r="AB18" s="119" t="s">
        <v>24</v>
      </c>
      <c r="AC18" s="119"/>
      <c r="AD18" s="42" t="str">
        <f>IF(F12="","",F12)</f>
        <v/>
      </c>
      <c r="AE18" s="41" t="str">
        <f>IF(D13="","",D13)</f>
        <v/>
      </c>
      <c r="AF18" s="119" t="s">
        <v>24</v>
      </c>
      <c r="AG18" s="119"/>
      <c r="AH18" s="42" t="str">
        <f>IF(F13="","",F13)</f>
        <v/>
      </c>
      <c r="AI18" s="41" t="str">
        <f>IF(D14="","",D14)</f>
        <v/>
      </c>
      <c r="AJ18" s="119" t="s">
        <v>24</v>
      </c>
      <c r="AK18" s="119"/>
      <c r="AL18" s="42" t="str">
        <f>IF(F14="","",F14)</f>
        <v/>
      </c>
      <c r="AM18" s="41" t="str">
        <f>IF(D15="","",D15)</f>
        <v/>
      </c>
      <c r="AN18" s="119" t="s">
        <v>24</v>
      </c>
      <c r="AO18" s="119"/>
      <c r="AP18" s="42" t="str">
        <f>IF(F15="","",F15)</f>
        <v/>
      </c>
      <c r="AQ18" s="37"/>
    </row>
    <row r="19" spans="2:43" ht="13.5" customHeight="1" x14ac:dyDescent="0.2">
      <c r="B19" s="2" t="s">
        <v>117</v>
      </c>
      <c r="C19" s="38" t="str">
        <f>IF(C33=0,"",C33)</f>
        <v>チーム J</v>
      </c>
      <c r="D19" s="44"/>
      <c r="E19" s="2" t="s">
        <v>6</v>
      </c>
      <c r="F19" s="44"/>
      <c r="G19" s="38" t="str">
        <f>IF(C37=0,"",C37)</f>
        <v>チーム N</v>
      </c>
      <c r="H19" s="30"/>
      <c r="I19" s="31"/>
      <c r="K19" s="104" t="str">
        <f>IF(C33=0,"",C33)</f>
        <v>チーム J</v>
      </c>
      <c r="L19" s="105"/>
      <c r="M19" s="105"/>
      <c r="N19" s="106"/>
      <c r="O19" s="73" t="str">
        <f>IF(W9=0,"",W9)</f>
        <v>B02</v>
      </c>
      <c r="P19" s="75"/>
      <c r="Q19" s="75"/>
      <c r="R19" s="74"/>
      <c r="S19" s="73" t="str">
        <f>IF(W14=0,"",W14)</f>
        <v>B07</v>
      </c>
      <c r="T19" s="75"/>
      <c r="U19" s="75"/>
      <c r="V19" s="74"/>
      <c r="W19" s="127"/>
      <c r="X19" s="128"/>
      <c r="Y19" s="128"/>
      <c r="Z19" s="129"/>
      <c r="AA19" s="73" t="str">
        <f>IF(B16="","",B16)</f>
        <v>B12</v>
      </c>
      <c r="AB19" s="75"/>
      <c r="AC19" s="75"/>
      <c r="AD19" s="74"/>
      <c r="AE19" s="73" t="str">
        <f>IF(B17="","",B17)</f>
        <v>B13</v>
      </c>
      <c r="AF19" s="75"/>
      <c r="AG19" s="75"/>
      <c r="AH19" s="74"/>
      <c r="AI19" s="73" t="str">
        <f>IF(B18="","",B18)</f>
        <v>B14</v>
      </c>
      <c r="AJ19" s="75"/>
      <c r="AK19" s="75"/>
      <c r="AL19" s="74"/>
      <c r="AM19" s="73" t="str">
        <f>IF(B19="","",B19)</f>
        <v>B15</v>
      </c>
      <c r="AN19" s="75"/>
      <c r="AO19" s="75"/>
      <c r="AP19" s="74"/>
      <c r="AQ19" s="37"/>
    </row>
    <row r="20" spans="2:43" ht="13.5" customHeight="1" x14ac:dyDescent="0.2">
      <c r="B20" s="2" t="s">
        <v>118</v>
      </c>
      <c r="C20" s="38" t="str">
        <f>IF(C34=0,"",C34)</f>
        <v>チーム K</v>
      </c>
      <c r="D20" s="44"/>
      <c r="E20" s="2" t="s">
        <v>6</v>
      </c>
      <c r="F20" s="44"/>
      <c r="G20" s="38" t="str">
        <f>IF(C35=0,"",C35)</f>
        <v>チーム L</v>
      </c>
      <c r="H20" s="30"/>
      <c r="I20" s="31"/>
      <c r="K20" s="107"/>
      <c r="L20" s="108"/>
      <c r="M20" s="108"/>
      <c r="N20" s="109"/>
      <c r="O20" s="116" t="str">
        <f>IF(W10=0,"",W10)</f>
        <v/>
      </c>
      <c r="P20" s="117"/>
      <c r="Q20" s="117"/>
      <c r="R20" s="118"/>
      <c r="S20" s="116" t="str">
        <f>IF(W15=0,"",W15)</f>
        <v/>
      </c>
      <c r="T20" s="117"/>
      <c r="U20" s="117"/>
      <c r="V20" s="118"/>
      <c r="W20" s="130"/>
      <c r="X20" s="131"/>
      <c r="Y20" s="131"/>
      <c r="Z20" s="132"/>
      <c r="AA20" s="116" t="str">
        <f>IF(I16="","",I16)</f>
        <v/>
      </c>
      <c r="AB20" s="117"/>
      <c r="AC20" s="117"/>
      <c r="AD20" s="118"/>
      <c r="AE20" s="116" t="str">
        <f>IF(I17="","",I17)</f>
        <v/>
      </c>
      <c r="AF20" s="117"/>
      <c r="AG20" s="117"/>
      <c r="AH20" s="118"/>
      <c r="AI20" s="116" t="str">
        <f>IF(I18="","",I18)</f>
        <v/>
      </c>
      <c r="AJ20" s="117"/>
      <c r="AK20" s="117"/>
      <c r="AL20" s="118"/>
      <c r="AM20" s="116" t="str">
        <f>IF(I19="","",I19)</f>
        <v/>
      </c>
      <c r="AN20" s="117"/>
      <c r="AO20" s="117"/>
      <c r="AP20" s="118"/>
      <c r="AQ20" s="37"/>
    </row>
    <row r="21" spans="2:43" ht="13.5" customHeight="1" x14ac:dyDescent="0.2">
      <c r="B21" s="2" t="s">
        <v>119</v>
      </c>
      <c r="C21" s="38" t="str">
        <f>IF(C34=0,"",C34)</f>
        <v>チーム K</v>
      </c>
      <c r="D21" s="44"/>
      <c r="E21" s="2" t="s">
        <v>6</v>
      </c>
      <c r="F21" s="44"/>
      <c r="G21" s="38" t="str">
        <f>IF(C36=0,"",C36)</f>
        <v>チーム M</v>
      </c>
      <c r="H21" s="30"/>
      <c r="I21" s="31"/>
      <c r="K21" s="107"/>
      <c r="L21" s="108"/>
      <c r="M21" s="108"/>
      <c r="N21" s="109"/>
      <c r="O21" s="113" t="str">
        <f>IF(W11="〇","✕",IF(W11="✕","〇",IF(W11="△","△","")))</f>
        <v/>
      </c>
      <c r="P21" s="114"/>
      <c r="Q21" s="114"/>
      <c r="R21" s="115"/>
      <c r="S21" s="113" t="str">
        <f>IF(W16="〇","✕",IF(W16="✕","〇",IF(W16="△","△","")))</f>
        <v/>
      </c>
      <c r="T21" s="114"/>
      <c r="U21" s="114"/>
      <c r="V21" s="115"/>
      <c r="W21" s="130"/>
      <c r="X21" s="131"/>
      <c r="Y21" s="131"/>
      <c r="Z21" s="132"/>
      <c r="AA21" s="113" t="str">
        <f>IF(D16="","",IF(F16="","",IF(D16&gt;F16,"〇",IF(D16=F16,"△","✕"))))</f>
        <v/>
      </c>
      <c r="AB21" s="114"/>
      <c r="AC21" s="114"/>
      <c r="AD21" s="115"/>
      <c r="AE21" s="113" t="str">
        <f>IF(D17="","",IF(F17="","",IF(D17&gt;F17,"〇",IF(D17=F17,"△","✕"))))</f>
        <v/>
      </c>
      <c r="AF21" s="114"/>
      <c r="AG21" s="114"/>
      <c r="AH21" s="115"/>
      <c r="AI21" s="113" t="str">
        <f>IF(D18="","",IF(F18="","",IF(D18&gt;F18,"〇",IF(D18=F18,"△","✕"))))</f>
        <v/>
      </c>
      <c r="AJ21" s="114"/>
      <c r="AK21" s="114"/>
      <c r="AL21" s="115"/>
      <c r="AM21" s="113" t="str">
        <f>IF(D19="","",IF(F19="","",IF(D19&gt;F19,"〇",IF(D19=F19,"△","✕"))))</f>
        <v/>
      </c>
      <c r="AN21" s="114"/>
      <c r="AO21" s="114"/>
      <c r="AP21" s="115"/>
      <c r="AQ21" s="37"/>
    </row>
    <row r="22" spans="2:43" ht="13.5" customHeight="1" x14ac:dyDescent="0.2">
      <c r="B22" s="2" t="s">
        <v>120</v>
      </c>
      <c r="C22" s="38" t="str">
        <f>IF(C34=0,"",C34)</f>
        <v>チーム K</v>
      </c>
      <c r="D22" s="44"/>
      <c r="E22" s="2" t="s">
        <v>6</v>
      </c>
      <c r="F22" s="44"/>
      <c r="G22" s="38" t="str">
        <f>IF(C37=0,"",C37)</f>
        <v>チーム N</v>
      </c>
      <c r="H22" s="30"/>
      <c r="I22" s="31"/>
      <c r="K22" s="107"/>
      <c r="L22" s="108"/>
      <c r="M22" s="108"/>
      <c r="N22" s="109"/>
      <c r="O22" s="113"/>
      <c r="P22" s="114"/>
      <c r="Q22" s="114"/>
      <c r="R22" s="115"/>
      <c r="S22" s="113"/>
      <c r="T22" s="114"/>
      <c r="U22" s="114"/>
      <c r="V22" s="115"/>
      <c r="W22" s="130"/>
      <c r="X22" s="131"/>
      <c r="Y22" s="131"/>
      <c r="Z22" s="132"/>
      <c r="AA22" s="113"/>
      <c r="AB22" s="114"/>
      <c r="AC22" s="114"/>
      <c r="AD22" s="115"/>
      <c r="AE22" s="113"/>
      <c r="AF22" s="114"/>
      <c r="AG22" s="114"/>
      <c r="AH22" s="115"/>
      <c r="AI22" s="113"/>
      <c r="AJ22" s="114"/>
      <c r="AK22" s="114"/>
      <c r="AL22" s="115"/>
      <c r="AM22" s="113"/>
      <c r="AN22" s="114"/>
      <c r="AO22" s="114"/>
      <c r="AP22" s="115"/>
      <c r="AQ22" s="37"/>
    </row>
    <row r="23" spans="2:43" ht="13.5" customHeight="1" x14ac:dyDescent="0.2">
      <c r="B23" s="2" t="s">
        <v>121</v>
      </c>
      <c r="C23" s="38" t="str">
        <f>IF(C35=0,"",C35)</f>
        <v>チーム L</v>
      </c>
      <c r="D23" s="44"/>
      <c r="E23" s="2" t="s">
        <v>6</v>
      </c>
      <c r="F23" s="44"/>
      <c r="G23" s="38" t="str">
        <f>IF(C36=0,"",C36)</f>
        <v>チーム M</v>
      </c>
      <c r="H23" s="30"/>
      <c r="I23" s="31"/>
      <c r="K23" s="110"/>
      <c r="L23" s="111"/>
      <c r="M23" s="111"/>
      <c r="N23" s="112"/>
      <c r="O23" s="41" t="str">
        <f>Z13</f>
        <v/>
      </c>
      <c r="P23" s="119" t="s">
        <v>24</v>
      </c>
      <c r="Q23" s="119"/>
      <c r="R23" s="42" t="str">
        <f>W13</f>
        <v/>
      </c>
      <c r="S23" s="41" t="str">
        <f>Z18</f>
        <v/>
      </c>
      <c r="T23" s="119" t="s">
        <v>24</v>
      </c>
      <c r="U23" s="119"/>
      <c r="V23" s="42" t="str">
        <f>W18</f>
        <v/>
      </c>
      <c r="W23" s="133"/>
      <c r="X23" s="134"/>
      <c r="Y23" s="134"/>
      <c r="Z23" s="135"/>
      <c r="AA23" s="41" t="str">
        <f>IF(D16="","",D16)</f>
        <v/>
      </c>
      <c r="AB23" s="119" t="s">
        <v>24</v>
      </c>
      <c r="AC23" s="119"/>
      <c r="AD23" s="42" t="str">
        <f>IF(F16="","",F16)</f>
        <v/>
      </c>
      <c r="AE23" s="41" t="str">
        <f>IF(D17="","",D17)</f>
        <v/>
      </c>
      <c r="AF23" s="119" t="s">
        <v>24</v>
      </c>
      <c r="AG23" s="119"/>
      <c r="AH23" s="42" t="str">
        <f>IF(F17="","",F17)</f>
        <v/>
      </c>
      <c r="AI23" s="41" t="str">
        <f>IF(D18="","",D18)</f>
        <v/>
      </c>
      <c r="AJ23" s="119" t="s">
        <v>24</v>
      </c>
      <c r="AK23" s="119"/>
      <c r="AL23" s="42" t="str">
        <f>IF(F18="","",F18)</f>
        <v/>
      </c>
      <c r="AM23" s="41" t="str">
        <f>IF(D19="","",D19)</f>
        <v/>
      </c>
      <c r="AN23" s="119" t="s">
        <v>24</v>
      </c>
      <c r="AO23" s="119"/>
      <c r="AP23" s="42" t="str">
        <f>IF(F19="","",F19)</f>
        <v/>
      </c>
      <c r="AQ23" s="37"/>
    </row>
    <row r="24" spans="2:43" ht="13.5" customHeight="1" x14ac:dyDescent="0.2">
      <c r="B24" s="2" t="s">
        <v>122</v>
      </c>
      <c r="C24" s="38" t="str">
        <f>IF(C35=0,"",C35)</f>
        <v>チーム L</v>
      </c>
      <c r="D24" s="44"/>
      <c r="E24" s="2" t="s">
        <v>6</v>
      </c>
      <c r="F24" s="44"/>
      <c r="G24" s="38" t="str">
        <f>IF(C37=0,"",C37)</f>
        <v>チーム N</v>
      </c>
      <c r="H24" s="30"/>
      <c r="I24" s="31"/>
      <c r="K24" s="104" t="str">
        <f>IF(C34=0,"",C34)</f>
        <v>チーム K</v>
      </c>
      <c r="L24" s="105"/>
      <c r="M24" s="105"/>
      <c r="N24" s="106"/>
      <c r="O24" s="73" t="str">
        <f>IF(AA9=0,"",AA9)</f>
        <v>B03</v>
      </c>
      <c r="P24" s="75"/>
      <c r="Q24" s="75"/>
      <c r="R24" s="74"/>
      <c r="S24" s="73" t="str">
        <f>IF(AA14=0,"",AA14)</f>
        <v>B08</v>
      </c>
      <c r="T24" s="75"/>
      <c r="U24" s="75"/>
      <c r="V24" s="74"/>
      <c r="W24" s="73" t="str">
        <f>IF(AA19=0,"",AA19)</f>
        <v>B12</v>
      </c>
      <c r="X24" s="75"/>
      <c r="Y24" s="75"/>
      <c r="Z24" s="74"/>
      <c r="AA24" s="127"/>
      <c r="AB24" s="128"/>
      <c r="AC24" s="128"/>
      <c r="AD24" s="129"/>
      <c r="AE24" s="73" t="str">
        <f>IF(B20="","",B20)</f>
        <v>B16</v>
      </c>
      <c r="AF24" s="75"/>
      <c r="AG24" s="75"/>
      <c r="AH24" s="74"/>
      <c r="AI24" s="73" t="str">
        <f>IF(B21="","",B21)</f>
        <v>B17</v>
      </c>
      <c r="AJ24" s="75"/>
      <c r="AK24" s="75"/>
      <c r="AL24" s="74"/>
      <c r="AM24" s="73" t="str">
        <f>IF(B22="","",B22)</f>
        <v>B18</v>
      </c>
      <c r="AN24" s="75"/>
      <c r="AO24" s="75"/>
      <c r="AP24" s="74"/>
    </row>
    <row r="25" spans="2:43" ht="13.5" customHeight="1" x14ac:dyDescent="0.2">
      <c r="B25" s="2" t="s">
        <v>123</v>
      </c>
      <c r="C25" s="38" t="str">
        <f>IF(C36=0,"",C36)</f>
        <v>チーム M</v>
      </c>
      <c r="D25" s="44"/>
      <c r="E25" s="2" t="s">
        <v>6</v>
      </c>
      <c r="F25" s="44"/>
      <c r="G25" s="38" t="str">
        <f>IF(C37=0,"",C37)</f>
        <v>チーム N</v>
      </c>
      <c r="H25" s="30"/>
      <c r="I25" s="31"/>
      <c r="K25" s="107"/>
      <c r="L25" s="108"/>
      <c r="M25" s="108"/>
      <c r="N25" s="109"/>
      <c r="O25" s="116" t="str">
        <f>IF(AA10=0,"",AA10)</f>
        <v/>
      </c>
      <c r="P25" s="117"/>
      <c r="Q25" s="117"/>
      <c r="R25" s="118"/>
      <c r="S25" s="116" t="str">
        <f>IF(AA15=0,"",AA15)</f>
        <v/>
      </c>
      <c r="T25" s="117"/>
      <c r="U25" s="117"/>
      <c r="V25" s="118"/>
      <c r="W25" s="116" t="str">
        <f>IF(AA20=0,"",AA20)</f>
        <v/>
      </c>
      <c r="X25" s="117"/>
      <c r="Y25" s="117"/>
      <c r="Z25" s="118"/>
      <c r="AA25" s="130"/>
      <c r="AB25" s="131"/>
      <c r="AC25" s="131"/>
      <c r="AD25" s="132"/>
      <c r="AE25" s="116" t="str">
        <f>IF(I20="","",I20)</f>
        <v/>
      </c>
      <c r="AF25" s="117"/>
      <c r="AG25" s="117"/>
      <c r="AH25" s="118"/>
      <c r="AI25" s="116" t="str">
        <f>IF(I21="","",I21)</f>
        <v/>
      </c>
      <c r="AJ25" s="117"/>
      <c r="AK25" s="117"/>
      <c r="AL25" s="118"/>
      <c r="AM25" s="116" t="str">
        <f>IF(I22="","",I22)</f>
        <v/>
      </c>
      <c r="AN25" s="117"/>
      <c r="AO25" s="117"/>
      <c r="AP25" s="118"/>
    </row>
    <row r="26" spans="2:43" ht="13.5" customHeight="1" x14ac:dyDescent="0.2">
      <c r="K26" s="107"/>
      <c r="L26" s="108"/>
      <c r="M26" s="108"/>
      <c r="N26" s="109"/>
      <c r="O26" s="113" t="str">
        <f>IF(AA11="〇","✕",IF(AA11="✕","〇",IF(AA11="△","△","")))</f>
        <v/>
      </c>
      <c r="P26" s="114"/>
      <c r="Q26" s="114"/>
      <c r="R26" s="115"/>
      <c r="S26" s="113" t="str">
        <f>IF(AA16="〇","✕",IF(AA16="✕","〇",IF(AA16="△","△","")))</f>
        <v/>
      </c>
      <c r="T26" s="114"/>
      <c r="U26" s="114"/>
      <c r="V26" s="115"/>
      <c r="W26" s="113" t="str">
        <f>IF(AA21="〇","✕",IF(AA21="✕","〇",IF(AA21="△","△","")))</f>
        <v/>
      </c>
      <c r="X26" s="114"/>
      <c r="Y26" s="114"/>
      <c r="Z26" s="115"/>
      <c r="AA26" s="130"/>
      <c r="AB26" s="131"/>
      <c r="AC26" s="131"/>
      <c r="AD26" s="132"/>
      <c r="AE26" s="113" t="str">
        <f>IF(D20="","",IF(F20="","",IF(D20&gt;F20,"〇",IF(D20=F20,"△","✕"))))</f>
        <v/>
      </c>
      <c r="AF26" s="114"/>
      <c r="AG26" s="114"/>
      <c r="AH26" s="115"/>
      <c r="AI26" s="113" t="str">
        <f>IF(D21="","",IF(F21="","",IF(D21&gt;F21,"〇",IF(D21=F21,"△","✕"))))</f>
        <v/>
      </c>
      <c r="AJ26" s="114"/>
      <c r="AK26" s="114"/>
      <c r="AL26" s="115"/>
      <c r="AM26" s="113" t="str">
        <f>IF(D22="","",IF(F22="","",IF(D22&gt;F22,"〇",IF(D22=F22,"△","✕"))))</f>
        <v/>
      </c>
      <c r="AN26" s="114"/>
      <c r="AO26" s="114"/>
      <c r="AP26" s="115"/>
    </row>
    <row r="27" spans="2:43" ht="13.5" customHeight="1" x14ac:dyDescent="0.2">
      <c r="K27" s="107"/>
      <c r="L27" s="108"/>
      <c r="M27" s="108"/>
      <c r="N27" s="109"/>
      <c r="O27" s="113"/>
      <c r="P27" s="114"/>
      <c r="Q27" s="114"/>
      <c r="R27" s="115"/>
      <c r="S27" s="113"/>
      <c r="T27" s="114"/>
      <c r="U27" s="114"/>
      <c r="V27" s="115"/>
      <c r="W27" s="113"/>
      <c r="X27" s="114"/>
      <c r="Y27" s="114"/>
      <c r="Z27" s="115"/>
      <c r="AA27" s="130"/>
      <c r="AB27" s="131"/>
      <c r="AC27" s="131"/>
      <c r="AD27" s="132"/>
      <c r="AE27" s="113"/>
      <c r="AF27" s="114"/>
      <c r="AG27" s="114"/>
      <c r="AH27" s="115"/>
      <c r="AI27" s="113"/>
      <c r="AJ27" s="114"/>
      <c r="AK27" s="114"/>
      <c r="AL27" s="115"/>
      <c r="AM27" s="113"/>
      <c r="AN27" s="114"/>
      <c r="AO27" s="114"/>
      <c r="AP27" s="115"/>
    </row>
    <row r="28" spans="2:43" ht="13.5" customHeight="1" x14ac:dyDescent="0.2">
      <c r="K28" s="110"/>
      <c r="L28" s="111"/>
      <c r="M28" s="111"/>
      <c r="N28" s="112"/>
      <c r="O28" s="41" t="str">
        <f>AD13</f>
        <v/>
      </c>
      <c r="P28" s="119" t="s">
        <v>24</v>
      </c>
      <c r="Q28" s="119"/>
      <c r="R28" s="42" t="str">
        <f>AA13</f>
        <v/>
      </c>
      <c r="S28" s="41" t="str">
        <f>AD18</f>
        <v/>
      </c>
      <c r="T28" s="119" t="s">
        <v>24</v>
      </c>
      <c r="U28" s="119"/>
      <c r="V28" s="42" t="str">
        <f>AA18</f>
        <v/>
      </c>
      <c r="W28" s="41" t="str">
        <f>AD23</f>
        <v/>
      </c>
      <c r="X28" s="119" t="s">
        <v>24</v>
      </c>
      <c r="Y28" s="119"/>
      <c r="Z28" s="42" t="str">
        <f>AA23</f>
        <v/>
      </c>
      <c r="AA28" s="133"/>
      <c r="AB28" s="134"/>
      <c r="AC28" s="134"/>
      <c r="AD28" s="135"/>
      <c r="AE28" s="41" t="str">
        <f>IF(D20="","",D20)</f>
        <v/>
      </c>
      <c r="AF28" s="119" t="s">
        <v>24</v>
      </c>
      <c r="AG28" s="119"/>
      <c r="AH28" s="42" t="str">
        <f>IF(F20="","",F20)</f>
        <v/>
      </c>
      <c r="AI28" s="41" t="str">
        <f>IF(D21="","",D21)</f>
        <v/>
      </c>
      <c r="AJ28" s="119" t="s">
        <v>24</v>
      </c>
      <c r="AK28" s="119"/>
      <c r="AL28" s="42" t="str">
        <f>IF(F21="","",F21)</f>
        <v/>
      </c>
      <c r="AM28" s="41" t="str">
        <f>IF(D22="","",D22)</f>
        <v/>
      </c>
      <c r="AN28" s="119" t="s">
        <v>24</v>
      </c>
      <c r="AO28" s="119"/>
      <c r="AP28" s="42" t="str">
        <f>IF(F22="","",F22)</f>
        <v/>
      </c>
    </row>
    <row r="29" spans="2:43" ht="13.5" customHeight="1" x14ac:dyDescent="0.2">
      <c r="K29" s="104" t="str">
        <f>IF(C35=0,"",C35)</f>
        <v>チーム L</v>
      </c>
      <c r="L29" s="105"/>
      <c r="M29" s="105"/>
      <c r="N29" s="106"/>
      <c r="O29" s="73" t="str">
        <f>IF(AE9=0,"",AE9)</f>
        <v>B04</v>
      </c>
      <c r="P29" s="75"/>
      <c r="Q29" s="75"/>
      <c r="R29" s="74"/>
      <c r="S29" s="73" t="str">
        <f>IF(AE14=0,"",AE14)</f>
        <v>B09</v>
      </c>
      <c r="T29" s="75"/>
      <c r="U29" s="75"/>
      <c r="V29" s="74"/>
      <c r="W29" s="73" t="str">
        <f>IF(AE19=0,"",AE19)</f>
        <v>B13</v>
      </c>
      <c r="X29" s="75"/>
      <c r="Y29" s="75"/>
      <c r="Z29" s="74"/>
      <c r="AA29" s="73" t="str">
        <f>IF(AE24=0,"",AE24)</f>
        <v>B16</v>
      </c>
      <c r="AB29" s="75"/>
      <c r="AC29" s="75"/>
      <c r="AD29" s="74"/>
      <c r="AE29" s="127"/>
      <c r="AF29" s="128"/>
      <c r="AG29" s="128"/>
      <c r="AH29" s="129"/>
      <c r="AI29" s="73" t="str">
        <f>IF(B23="","",B23)</f>
        <v>B19</v>
      </c>
      <c r="AJ29" s="75"/>
      <c r="AK29" s="75"/>
      <c r="AL29" s="74"/>
      <c r="AM29" s="73" t="str">
        <f>IF(B24="","",B24)</f>
        <v>B20</v>
      </c>
      <c r="AN29" s="75"/>
      <c r="AO29" s="75"/>
      <c r="AP29" s="74"/>
    </row>
    <row r="30" spans="2:43" ht="13.5" customHeight="1" x14ac:dyDescent="0.2">
      <c r="B30" s="43" t="s">
        <v>136</v>
      </c>
      <c r="C30" s="43" t="s">
        <v>135</v>
      </c>
      <c r="D30" s="43" t="s">
        <v>132</v>
      </c>
      <c r="E30" s="43" t="s">
        <v>133</v>
      </c>
      <c r="F30" s="43" t="s">
        <v>134</v>
      </c>
      <c r="G30" s="59"/>
      <c r="K30" s="107"/>
      <c r="L30" s="108"/>
      <c r="M30" s="108"/>
      <c r="N30" s="109"/>
      <c r="O30" s="116" t="str">
        <f>IF(AE10=0,"",AE10)</f>
        <v/>
      </c>
      <c r="P30" s="117"/>
      <c r="Q30" s="117"/>
      <c r="R30" s="118"/>
      <c r="S30" s="116" t="str">
        <f>IF(AE15=0,"",AE15)</f>
        <v/>
      </c>
      <c r="T30" s="117"/>
      <c r="U30" s="117"/>
      <c r="V30" s="118"/>
      <c r="W30" s="116" t="str">
        <f>IF(AE20=0,"",AE20)</f>
        <v/>
      </c>
      <c r="X30" s="117"/>
      <c r="Y30" s="117"/>
      <c r="Z30" s="118"/>
      <c r="AA30" s="116" t="str">
        <f>IF(AE25=0,"",AE25)</f>
        <v/>
      </c>
      <c r="AB30" s="117"/>
      <c r="AC30" s="117"/>
      <c r="AD30" s="118"/>
      <c r="AE30" s="130"/>
      <c r="AF30" s="131"/>
      <c r="AG30" s="131"/>
      <c r="AH30" s="132"/>
      <c r="AI30" s="116" t="str">
        <f>IF(I23="","",I23)</f>
        <v/>
      </c>
      <c r="AJ30" s="117"/>
      <c r="AK30" s="117"/>
      <c r="AL30" s="118"/>
      <c r="AM30" s="116" t="str">
        <f>IF(I24="","",I24)</f>
        <v/>
      </c>
      <c r="AN30" s="117"/>
      <c r="AO30" s="117"/>
      <c r="AP30" s="118"/>
    </row>
    <row r="31" spans="2:43" ht="13.5" customHeight="1" x14ac:dyDescent="0.2">
      <c r="B31" s="2">
        <f t="shared" ref="B31:B37" si="1">COUNTIF($C$5:$G$25,C31)</f>
        <v>6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07"/>
      <c r="L31" s="108"/>
      <c r="M31" s="108"/>
      <c r="N31" s="109"/>
      <c r="O31" s="113" t="str">
        <f>IF(AE11="〇","✕",IF(AE11="✕","〇",IF(AE11="△","△","")))</f>
        <v/>
      </c>
      <c r="P31" s="114"/>
      <c r="Q31" s="114"/>
      <c r="R31" s="115"/>
      <c r="S31" s="113" t="str">
        <f>IF(AE16="〇","✕",IF(AE16="✕","〇",IF(AE16="△","△","")))</f>
        <v/>
      </c>
      <c r="T31" s="114"/>
      <c r="U31" s="114"/>
      <c r="V31" s="115"/>
      <c r="W31" s="113" t="str">
        <f>IF(AE21="〇","✕",IF(AE21="✕","〇",IF(AE21="△","△","")))</f>
        <v/>
      </c>
      <c r="X31" s="114"/>
      <c r="Y31" s="114"/>
      <c r="Z31" s="115"/>
      <c r="AA31" s="113" t="str">
        <f>IF(AE26="〇","✕",IF(AE26="✕","〇",IF(AE26="△","△","")))</f>
        <v/>
      </c>
      <c r="AB31" s="114"/>
      <c r="AC31" s="114"/>
      <c r="AD31" s="115"/>
      <c r="AE31" s="130"/>
      <c r="AF31" s="131"/>
      <c r="AG31" s="131"/>
      <c r="AH31" s="132"/>
      <c r="AI31" s="113" t="str">
        <f>IF(D23="","",IF(F23="","",IF(D23&gt;F23,"〇",IF(D23=F23,"△","✕"))))</f>
        <v/>
      </c>
      <c r="AJ31" s="114"/>
      <c r="AK31" s="114"/>
      <c r="AL31" s="115"/>
      <c r="AM31" s="113" t="str">
        <f>IF(D24="","",IF(F24="","",IF(D24&gt;F24,"〇",IF(D24=F24,"△","✕"))))</f>
        <v/>
      </c>
      <c r="AN31" s="114"/>
      <c r="AO31" s="114"/>
      <c r="AP31" s="115"/>
    </row>
    <row r="32" spans="2:43" ht="13.5" customHeight="1" x14ac:dyDescent="0.2">
      <c r="B32" s="2">
        <f t="shared" si="1"/>
        <v>6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07"/>
      <c r="L32" s="108"/>
      <c r="M32" s="108"/>
      <c r="N32" s="109"/>
      <c r="O32" s="113"/>
      <c r="P32" s="114"/>
      <c r="Q32" s="114"/>
      <c r="R32" s="115"/>
      <c r="S32" s="113"/>
      <c r="T32" s="114"/>
      <c r="U32" s="114"/>
      <c r="V32" s="115"/>
      <c r="W32" s="113"/>
      <c r="X32" s="114"/>
      <c r="Y32" s="114"/>
      <c r="Z32" s="115"/>
      <c r="AA32" s="113"/>
      <c r="AB32" s="114"/>
      <c r="AC32" s="114"/>
      <c r="AD32" s="115"/>
      <c r="AE32" s="130"/>
      <c r="AF32" s="131"/>
      <c r="AG32" s="131"/>
      <c r="AH32" s="132"/>
      <c r="AI32" s="113"/>
      <c r="AJ32" s="114"/>
      <c r="AK32" s="114"/>
      <c r="AL32" s="115"/>
      <c r="AM32" s="113"/>
      <c r="AN32" s="114"/>
      <c r="AO32" s="114"/>
      <c r="AP32" s="115"/>
    </row>
    <row r="33" spans="2:43" ht="13.5" customHeight="1" x14ac:dyDescent="0.2">
      <c r="B33" s="2">
        <f t="shared" si="1"/>
        <v>6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10"/>
      <c r="L33" s="111"/>
      <c r="M33" s="111"/>
      <c r="N33" s="112"/>
      <c r="O33" s="41" t="str">
        <f>AH13</f>
        <v/>
      </c>
      <c r="P33" s="119" t="s">
        <v>24</v>
      </c>
      <c r="Q33" s="119"/>
      <c r="R33" s="42" t="str">
        <f>AE13</f>
        <v/>
      </c>
      <c r="S33" s="41" t="str">
        <f>AH18</f>
        <v/>
      </c>
      <c r="T33" s="119" t="s">
        <v>24</v>
      </c>
      <c r="U33" s="119"/>
      <c r="V33" s="42" t="str">
        <f>AE18</f>
        <v/>
      </c>
      <c r="W33" s="41" t="str">
        <f>AH23</f>
        <v/>
      </c>
      <c r="X33" s="119" t="s">
        <v>24</v>
      </c>
      <c r="Y33" s="119"/>
      <c r="Z33" s="42" t="str">
        <f>AE23</f>
        <v/>
      </c>
      <c r="AA33" s="41" t="str">
        <f>AH28</f>
        <v/>
      </c>
      <c r="AB33" s="119" t="s">
        <v>24</v>
      </c>
      <c r="AC33" s="119"/>
      <c r="AD33" s="42" t="str">
        <f>AE28</f>
        <v/>
      </c>
      <c r="AE33" s="133"/>
      <c r="AF33" s="134"/>
      <c r="AG33" s="134"/>
      <c r="AH33" s="135"/>
      <c r="AI33" s="41" t="str">
        <f>IF(D23="","",D23)</f>
        <v/>
      </c>
      <c r="AJ33" s="119" t="s">
        <v>24</v>
      </c>
      <c r="AK33" s="119"/>
      <c r="AL33" s="42" t="str">
        <f>IF(F23="","",F23)</f>
        <v/>
      </c>
      <c r="AM33" s="41" t="str">
        <f>IF(D24="","",D24)</f>
        <v/>
      </c>
      <c r="AN33" s="119" t="s">
        <v>24</v>
      </c>
      <c r="AO33" s="119"/>
      <c r="AP33" s="42" t="str">
        <f>IF(F24="","",F24)</f>
        <v/>
      </c>
    </row>
    <row r="34" spans="2:43" ht="13.5" customHeight="1" x14ac:dyDescent="0.2">
      <c r="B34" s="2">
        <f t="shared" si="1"/>
        <v>6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04" t="str">
        <f>IF(C36=0,"",C36)</f>
        <v>チーム M</v>
      </c>
      <c r="L34" s="105"/>
      <c r="M34" s="105"/>
      <c r="N34" s="106"/>
      <c r="O34" s="73" t="str">
        <f>IF(AI9=0,"",AI9)</f>
        <v>B05</v>
      </c>
      <c r="P34" s="75"/>
      <c r="Q34" s="75"/>
      <c r="R34" s="74"/>
      <c r="S34" s="73" t="str">
        <f>IF(AI14=0,"",AI14)</f>
        <v>B10</v>
      </c>
      <c r="T34" s="75"/>
      <c r="U34" s="75"/>
      <c r="V34" s="74"/>
      <c r="W34" s="73" t="str">
        <f>IF(AI19=0,"",AI19)</f>
        <v>B14</v>
      </c>
      <c r="X34" s="75"/>
      <c r="Y34" s="75"/>
      <c r="Z34" s="74"/>
      <c r="AA34" s="73" t="str">
        <f>IF(AI24=0,"",AI24)</f>
        <v>B17</v>
      </c>
      <c r="AB34" s="75"/>
      <c r="AC34" s="75"/>
      <c r="AD34" s="74"/>
      <c r="AE34" s="73" t="str">
        <f>IF(AI29=0,"",AI29)</f>
        <v>B19</v>
      </c>
      <c r="AF34" s="75"/>
      <c r="AG34" s="75"/>
      <c r="AH34" s="74"/>
      <c r="AI34" s="127"/>
      <c r="AJ34" s="128"/>
      <c r="AK34" s="128"/>
      <c r="AL34" s="129"/>
      <c r="AM34" s="73" t="str">
        <f>IF(B25="","",B25)</f>
        <v>B21</v>
      </c>
      <c r="AN34" s="75"/>
      <c r="AO34" s="75"/>
      <c r="AP34" s="74"/>
    </row>
    <row r="35" spans="2:43" ht="13.5" customHeight="1" x14ac:dyDescent="0.2">
      <c r="B35" s="2">
        <f t="shared" si="1"/>
        <v>6</v>
      </c>
      <c r="C35" s="29" t="s">
        <v>149</v>
      </c>
      <c r="D35" s="2">
        <f>COUNTIF(O31:AP32,"〇")</f>
        <v>0</v>
      </c>
      <c r="E35" s="2">
        <f>COUNTIF(O31:AP32,"✕")</f>
        <v>0</v>
      </c>
      <c r="F35" s="2">
        <f>COUNTIF(O31:AP32,"△")</f>
        <v>0</v>
      </c>
      <c r="G35" s="59"/>
      <c r="K35" s="107"/>
      <c r="L35" s="108"/>
      <c r="M35" s="108"/>
      <c r="N35" s="109"/>
      <c r="O35" s="116" t="str">
        <f>IF(AI10=0,"",AI10)</f>
        <v/>
      </c>
      <c r="P35" s="117"/>
      <c r="Q35" s="117"/>
      <c r="R35" s="118"/>
      <c r="S35" s="116" t="str">
        <f>IF(AI15=0,"",AI15)</f>
        <v/>
      </c>
      <c r="T35" s="117"/>
      <c r="U35" s="117"/>
      <c r="V35" s="118"/>
      <c r="W35" s="116" t="str">
        <f>IF(AI20=0,"",AI20)</f>
        <v/>
      </c>
      <c r="X35" s="117"/>
      <c r="Y35" s="117"/>
      <c r="Z35" s="118"/>
      <c r="AA35" s="116" t="str">
        <f>IF(AI25=0,"",AI25)</f>
        <v/>
      </c>
      <c r="AB35" s="117"/>
      <c r="AC35" s="117"/>
      <c r="AD35" s="118"/>
      <c r="AE35" s="116" t="str">
        <f>IF(AI30=0,"",AI30)</f>
        <v/>
      </c>
      <c r="AF35" s="117"/>
      <c r="AG35" s="117"/>
      <c r="AH35" s="118"/>
      <c r="AI35" s="130"/>
      <c r="AJ35" s="131"/>
      <c r="AK35" s="131"/>
      <c r="AL35" s="132"/>
      <c r="AM35" s="116" t="str">
        <f>IF(I25="","",I25)</f>
        <v/>
      </c>
      <c r="AN35" s="117"/>
      <c r="AO35" s="117"/>
      <c r="AP35" s="118"/>
    </row>
    <row r="36" spans="2:43" ht="13.5" customHeight="1" x14ac:dyDescent="0.2">
      <c r="B36" s="2">
        <f t="shared" si="1"/>
        <v>6</v>
      </c>
      <c r="C36" s="29" t="s">
        <v>150</v>
      </c>
      <c r="D36" s="2">
        <f>COUNTIF(O36:AP37,"〇")</f>
        <v>0</v>
      </c>
      <c r="E36" s="2">
        <f>COUNTIF(O36:AP37,"✕")</f>
        <v>0</v>
      </c>
      <c r="F36" s="2">
        <f>COUNTIF(O36:AP37,"△")</f>
        <v>0</v>
      </c>
      <c r="G36" s="59"/>
      <c r="K36" s="107"/>
      <c r="L36" s="108"/>
      <c r="M36" s="108"/>
      <c r="N36" s="109"/>
      <c r="O36" s="113" t="str">
        <f>IF(AI11="〇","✕",IF(AI11="✕","〇",IF(AI11="△","△","")))</f>
        <v/>
      </c>
      <c r="P36" s="114"/>
      <c r="Q36" s="114"/>
      <c r="R36" s="115"/>
      <c r="S36" s="113" t="str">
        <f>IF(AI16="〇","✕",IF(AI16="✕","〇",IF(AI16="△","△","")))</f>
        <v/>
      </c>
      <c r="T36" s="114"/>
      <c r="U36" s="114"/>
      <c r="V36" s="115"/>
      <c r="W36" s="113" t="str">
        <f>IF(AI21="〇","✕",IF(AI21="✕","〇",IF(AI21="△","△","")))</f>
        <v/>
      </c>
      <c r="X36" s="114"/>
      <c r="Y36" s="114"/>
      <c r="Z36" s="115"/>
      <c r="AA36" s="113" t="str">
        <f>IF(AI26="〇","✕",IF(AI26="✕","〇",IF(AI26="△","△","")))</f>
        <v/>
      </c>
      <c r="AB36" s="114"/>
      <c r="AC36" s="114"/>
      <c r="AD36" s="115"/>
      <c r="AE36" s="113" t="str">
        <f>IF(AI31="〇","✕",IF(AI31="✕","〇",IF(AI31="△","△","")))</f>
        <v/>
      </c>
      <c r="AF36" s="114"/>
      <c r="AG36" s="114"/>
      <c r="AH36" s="115"/>
      <c r="AI36" s="130"/>
      <c r="AJ36" s="131"/>
      <c r="AK36" s="131"/>
      <c r="AL36" s="132"/>
      <c r="AM36" s="113" t="str">
        <f>IF(D25="","",IF(F25="","",IF(D25&gt;F25,"〇",IF(D25=F25,"△","✕"))))</f>
        <v/>
      </c>
      <c r="AN36" s="114"/>
      <c r="AO36" s="114"/>
      <c r="AP36" s="115"/>
    </row>
    <row r="37" spans="2:43" ht="13.5" customHeight="1" x14ac:dyDescent="0.2">
      <c r="B37" s="2">
        <f t="shared" si="1"/>
        <v>6</v>
      </c>
      <c r="C37" s="29" t="s">
        <v>151</v>
      </c>
      <c r="D37" s="2">
        <f>COUNTIF(O41:AP42,"〇")</f>
        <v>0</v>
      </c>
      <c r="E37" s="2">
        <f>COUNTIF(O41:AP42,"✕")</f>
        <v>0</v>
      </c>
      <c r="F37" s="2">
        <f>COUNTIF(O41:AP42,"△")</f>
        <v>0</v>
      </c>
      <c r="G37" s="59"/>
      <c r="K37" s="107"/>
      <c r="L37" s="108"/>
      <c r="M37" s="108"/>
      <c r="N37" s="109"/>
      <c r="O37" s="113"/>
      <c r="P37" s="114"/>
      <c r="Q37" s="114"/>
      <c r="R37" s="115"/>
      <c r="S37" s="113"/>
      <c r="T37" s="114"/>
      <c r="U37" s="114"/>
      <c r="V37" s="115"/>
      <c r="W37" s="113"/>
      <c r="X37" s="114"/>
      <c r="Y37" s="114"/>
      <c r="Z37" s="115"/>
      <c r="AA37" s="113"/>
      <c r="AB37" s="114"/>
      <c r="AC37" s="114"/>
      <c r="AD37" s="115"/>
      <c r="AE37" s="113"/>
      <c r="AF37" s="114"/>
      <c r="AG37" s="114"/>
      <c r="AH37" s="115"/>
      <c r="AI37" s="130"/>
      <c r="AJ37" s="131"/>
      <c r="AK37" s="131"/>
      <c r="AL37" s="132"/>
      <c r="AM37" s="113"/>
      <c r="AN37" s="114"/>
      <c r="AO37" s="114"/>
      <c r="AP37" s="115"/>
    </row>
    <row r="38" spans="2:43" ht="13.5" customHeight="1" x14ac:dyDescent="0.2">
      <c r="K38" s="110"/>
      <c r="L38" s="111"/>
      <c r="M38" s="111"/>
      <c r="N38" s="112"/>
      <c r="O38" s="41" t="str">
        <f>AL13</f>
        <v/>
      </c>
      <c r="P38" s="119" t="s">
        <v>24</v>
      </c>
      <c r="Q38" s="119"/>
      <c r="R38" s="42" t="str">
        <f>AI13</f>
        <v/>
      </c>
      <c r="S38" s="41" t="str">
        <f>AL18</f>
        <v/>
      </c>
      <c r="T38" s="119" t="s">
        <v>24</v>
      </c>
      <c r="U38" s="119"/>
      <c r="V38" s="42" t="str">
        <f>AI18</f>
        <v/>
      </c>
      <c r="W38" s="41" t="str">
        <f>AL23</f>
        <v/>
      </c>
      <c r="X38" s="119" t="s">
        <v>24</v>
      </c>
      <c r="Y38" s="119"/>
      <c r="Z38" s="42" t="str">
        <f>AI23</f>
        <v/>
      </c>
      <c r="AA38" s="41" t="str">
        <f>AL28</f>
        <v/>
      </c>
      <c r="AB38" s="119" t="s">
        <v>24</v>
      </c>
      <c r="AC38" s="119"/>
      <c r="AD38" s="42" t="str">
        <f>AI28</f>
        <v/>
      </c>
      <c r="AE38" s="41" t="str">
        <f>AL33</f>
        <v/>
      </c>
      <c r="AF38" s="119" t="s">
        <v>24</v>
      </c>
      <c r="AG38" s="119"/>
      <c r="AH38" s="42" t="str">
        <f>AI33</f>
        <v/>
      </c>
      <c r="AI38" s="133"/>
      <c r="AJ38" s="134"/>
      <c r="AK38" s="134"/>
      <c r="AL38" s="135"/>
      <c r="AM38" s="41" t="str">
        <f>IF(D25="","",D25)</f>
        <v/>
      </c>
      <c r="AN38" s="119" t="s">
        <v>24</v>
      </c>
      <c r="AO38" s="119"/>
      <c r="AP38" s="42" t="str">
        <f>IF(F25="","",F25)</f>
        <v/>
      </c>
    </row>
    <row r="39" spans="2:43" ht="13.5" customHeight="1" x14ac:dyDescent="0.2">
      <c r="K39" s="104" t="str">
        <f>IF(C37=0,"",C37)</f>
        <v>チーム N</v>
      </c>
      <c r="L39" s="105"/>
      <c r="M39" s="105"/>
      <c r="N39" s="106"/>
      <c r="O39" s="73" t="str">
        <f>IF(AM9=0,"",AM9)</f>
        <v>B06</v>
      </c>
      <c r="P39" s="75"/>
      <c r="Q39" s="75"/>
      <c r="R39" s="74"/>
      <c r="S39" s="73" t="str">
        <f>IF(AM14=0,"",AM14)</f>
        <v>B11</v>
      </c>
      <c r="T39" s="75"/>
      <c r="U39" s="75"/>
      <c r="V39" s="74"/>
      <c r="W39" s="73" t="str">
        <f>IF(AM19=0,"",AM19)</f>
        <v>B15</v>
      </c>
      <c r="X39" s="75"/>
      <c r="Y39" s="75"/>
      <c r="Z39" s="74"/>
      <c r="AA39" s="73" t="str">
        <f>IF(AM24=0,"",AM24)</f>
        <v>B18</v>
      </c>
      <c r="AB39" s="75"/>
      <c r="AC39" s="75"/>
      <c r="AD39" s="74"/>
      <c r="AE39" s="73" t="str">
        <f>IF(AM29=0,"",AM29)</f>
        <v>B20</v>
      </c>
      <c r="AF39" s="75"/>
      <c r="AG39" s="75"/>
      <c r="AH39" s="74"/>
      <c r="AI39" s="73" t="str">
        <f>IF(AM34=0,"",AM34)</f>
        <v>B21</v>
      </c>
      <c r="AJ39" s="75"/>
      <c r="AK39" s="75"/>
      <c r="AL39" s="74"/>
      <c r="AM39" s="127"/>
      <c r="AN39" s="128"/>
      <c r="AO39" s="128"/>
      <c r="AP39" s="129"/>
    </row>
    <row r="40" spans="2:43" ht="13.5" customHeight="1" x14ac:dyDescent="0.2">
      <c r="K40" s="107"/>
      <c r="L40" s="108"/>
      <c r="M40" s="108"/>
      <c r="N40" s="109"/>
      <c r="O40" s="116" t="str">
        <f>IF(AM10=0,"",AM10)</f>
        <v/>
      </c>
      <c r="P40" s="117"/>
      <c r="Q40" s="117"/>
      <c r="R40" s="118"/>
      <c r="S40" s="116" t="str">
        <f>IF(AM15=0,"",AM15)</f>
        <v/>
      </c>
      <c r="T40" s="117"/>
      <c r="U40" s="117"/>
      <c r="V40" s="118"/>
      <c r="W40" s="116" t="str">
        <f>IF(AM20=0,"",AM20)</f>
        <v/>
      </c>
      <c r="X40" s="117"/>
      <c r="Y40" s="117"/>
      <c r="Z40" s="118"/>
      <c r="AA40" s="116" t="str">
        <f>IF(AM25=0,"",AM25)</f>
        <v/>
      </c>
      <c r="AB40" s="117"/>
      <c r="AC40" s="117"/>
      <c r="AD40" s="118"/>
      <c r="AE40" s="116" t="str">
        <f>IF(AM30=0,"",AM30)</f>
        <v/>
      </c>
      <c r="AF40" s="117"/>
      <c r="AG40" s="117"/>
      <c r="AH40" s="118"/>
      <c r="AI40" s="116" t="str">
        <f>IF(AM35=0,"",AM35)</f>
        <v/>
      </c>
      <c r="AJ40" s="117"/>
      <c r="AK40" s="117"/>
      <c r="AL40" s="118"/>
      <c r="AM40" s="130"/>
      <c r="AN40" s="131"/>
      <c r="AO40" s="131"/>
      <c r="AP40" s="132"/>
    </row>
    <row r="41" spans="2:43" ht="13.5" customHeight="1" x14ac:dyDescent="0.2">
      <c r="K41" s="107"/>
      <c r="L41" s="108"/>
      <c r="M41" s="108"/>
      <c r="N41" s="109"/>
      <c r="O41" s="113" t="str">
        <f>IF(AM11="〇","✕",IF(AM11="✕","〇",IF(AM11="△","△","")))</f>
        <v/>
      </c>
      <c r="P41" s="114"/>
      <c r="Q41" s="114"/>
      <c r="R41" s="115"/>
      <c r="S41" s="113" t="str">
        <f>IF(AM16="〇","✕",IF(AM16="✕","〇",IF(AM16="△","△","")))</f>
        <v/>
      </c>
      <c r="T41" s="114"/>
      <c r="U41" s="114"/>
      <c r="V41" s="115"/>
      <c r="W41" s="113" t="str">
        <f>IF(AM21="〇","✕",IF(AM21="✕","〇",IF(AM21="△","△","")))</f>
        <v/>
      </c>
      <c r="X41" s="114"/>
      <c r="Y41" s="114"/>
      <c r="Z41" s="115"/>
      <c r="AA41" s="113" t="str">
        <f>IF(AM26="〇","✕",IF(AM26="✕","〇",IF(AM26="△","△","")))</f>
        <v/>
      </c>
      <c r="AB41" s="114"/>
      <c r="AC41" s="114"/>
      <c r="AD41" s="115"/>
      <c r="AE41" s="113" t="str">
        <f>IF(AM31="〇","✕",IF(AM31="✕","〇",IF(AM31="△","△","")))</f>
        <v/>
      </c>
      <c r="AF41" s="114"/>
      <c r="AG41" s="114"/>
      <c r="AH41" s="115"/>
      <c r="AI41" s="113" t="str">
        <f>IF(AM36="〇","✕",IF(AM36="✕","〇",IF(AM36="△","△","")))</f>
        <v/>
      </c>
      <c r="AJ41" s="114"/>
      <c r="AK41" s="114"/>
      <c r="AL41" s="115"/>
      <c r="AM41" s="130"/>
      <c r="AN41" s="131"/>
      <c r="AO41" s="131"/>
      <c r="AP41" s="132"/>
    </row>
    <row r="42" spans="2:43" ht="13.5" customHeight="1" x14ac:dyDescent="0.2">
      <c r="K42" s="107"/>
      <c r="L42" s="108"/>
      <c r="M42" s="108"/>
      <c r="N42" s="109"/>
      <c r="O42" s="113"/>
      <c r="P42" s="114"/>
      <c r="Q42" s="114"/>
      <c r="R42" s="115"/>
      <c r="S42" s="113"/>
      <c r="T42" s="114"/>
      <c r="U42" s="114"/>
      <c r="V42" s="115"/>
      <c r="W42" s="113"/>
      <c r="X42" s="114"/>
      <c r="Y42" s="114"/>
      <c r="Z42" s="115"/>
      <c r="AA42" s="113"/>
      <c r="AB42" s="114"/>
      <c r="AC42" s="114"/>
      <c r="AD42" s="115"/>
      <c r="AE42" s="113"/>
      <c r="AF42" s="114"/>
      <c r="AG42" s="114"/>
      <c r="AH42" s="115"/>
      <c r="AI42" s="113"/>
      <c r="AJ42" s="114"/>
      <c r="AK42" s="114"/>
      <c r="AL42" s="115"/>
      <c r="AM42" s="130"/>
      <c r="AN42" s="131"/>
      <c r="AO42" s="131"/>
      <c r="AP42" s="132"/>
    </row>
    <row r="43" spans="2:43" ht="13.5" customHeight="1" x14ac:dyDescent="0.2">
      <c r="K43" s="110"/>
      <c r="L43" s="111"/>
      <c r="M43" s="111"/>
      <c r="N43" s="112"/>
      <c r="O43" s="41" t="str">
        <f>AP13</f>
        <v/>
      </c>
      <c r="P43" s="119" t="s">
        <v>24</v>
      </c>
      <c r="Q43" s="119"/>
      <c r="R43" s="42" t="str">
        <f>AM13</f>
        <v/>
      </c>
      <c r="S43" s="41" t="str">
        <f>AP18</f>
        <v/>
      </c>
      <c r="T43" s="119" t="s">
        <v>24</v>
      </c>
      <c r="U43" s="119"/>
      <c r="V43" s="42" t="str">
        <f>AM18</f>
        <v/>
      </c>
      <c r="W43" s="41" t="str">
        <f>AP23</f>
        <v/>
      </c>
      <c r="X43" s="119" t="s">
        <v>24</v>
      </c>
      <c r="Y43" s="119"/>
      <c r="Z43" s="42" t="str">
        <f>AM23</f>
        <v/>
      </c>
      <c r="AA43" s="41" t="str">
        <f>AP28</f>
        <v/>
      </c>
      <c r="AB43" s="119" t="s">
        <v>24</v>
      </c>
      <c r="AC43" s="119"/>
      <c r="AD43" s="42" t="str">
        <f>AM28</f>
        <v/>
      </c>
      <c r="AE43" s="41" t="str">
        <f>AP33</f>
        <v/>
      </c>
      <c r="AF43" s="119" t="s">
        <v>24</v>
      </c>
      <c r="AG43" s="119"/>
      <c r="AH43" s="42" t="str">
        <f>AM33</f>
        <v/>
      </c>
      <c r="AI43" s="41" t="str">
        <f>AP38</f>
        <v/>
      </c>
      <c r="AJ43" s="119" t="s">
        <v>24</v>
      </c>
      <c r="AK43" s="119"/>
      <c r="AL43" s="42" t="str">
        <f>AM38</f>
        <v/>
      </c>
      <c r="AM43" s="133"/>
      <c r="AN43" s="134"/>
      <c r="AO43" s="134"/>
      <c r="AP43" s="135"/>
    </row>
    <row r="44" spans="2:43" ht="13.5" customHeight="1" x14ac:dyDescent="0.2"/>
    <row r="45" spans="2:43" ht="16.5" customHeight="1" x14ac:dyDescent="0.2">
      <c r="B45" s="120" t="s">
        <v>198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</row>
    <row r="46" spans="2:43" ht="16.5" customHeight="1" x14ac:dyDescent="0.2"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</row>
    <row r="47" spans="2:43" ht="13.5" customHeight="1" x14ac:dyDescent="0.2"/>
    <row r="48" spans="2:43" ht="13.5" customHeight="1" x14ac:dyDescent="0.2">
      <c r="B48" s="12" t="s">
        <v>19</v>
      </c>
      <c r="C48" s="12" t="s">
        <v>22</v>
      </c>
      <c r="D48" s="136" t="s">
        <v>131</v>
      </c>
      <c r="E48" s="137"/>
      <c r="F48" s="138"/>
      <c r="G48" s="12" t="s">
        <v>22</v>
      </c>
      <c r="H48" s="12" t="s">
        <v>23</v>
      </c>
      <c r="I48" s="12" t="s">
        <v>25</v>
      </c>
      <c r="K48" s="121"/>
      <c r="L48" s="121"/>
      <c r="M48" s="121"/>
      <c r="N48" s="121"/>
      <c r="O48" s="124" t="str">
        <f>IF(C75=0,"",C75)</f>
        <v>チーム A</v>
      </c>
      <c r="P48" s="124"/>
      <c r="Q48" s="124"/>
      <c r="R48" s="124"/>
      <c r="S48" s="124" t="str">
        <f>IF(C76=0,"",C76)</f>
        <v>チーム B</v>
      </c>
      <c r="T48" s="124"/>
      <c r="U48" s="124"/>
      <c r="V48" s="124"/>
      <c r="W48" s="124" t="str">
        <f>IF(C77=0,"",C77)</f>
        <v>チーム C</v>
      </c>
      <c r="X48" s="124"/>
      <c r="Y48" s="124"/>
      <c r="Z48" s="124"/>
      <c r="AA48" s="124" t="str">
        <f>IF(C78=0,"",C78)</f>
        <v>チーム D</v>
      </c>
      <c r="AB48" s="124"/>
      <c r="AC48" s="124"/>
      <c r="AD48" s="124"/>
      <c r="AE48" s="124" t="str">
        <f>IF(C79=0,"",C79)</f>
        <v>チーム E</v>
      </c>
      <c r="AF48" s="124"/>
      <c r="AG48" s="124"/>
      <c r="AH48" s="124"/>
      <c r="AI48" s="124" t="str">
        <f>IF(C80=0,"",C80)</f>
        <v>チーム F</v>
      </c>
      <c r="AJ48" s="124"/>
      <c r="AK48" s="124"/>
      <c r="AL48" s="124"/>
      <c r="AM48" s="124" t="str">
        <f>IF(C81=0,"",C81)</f>
        <v>チーム G</v>
      </c>
      <c r="AN48" s="124"/>
      <c r="AO48" s="124"/>
      <c r="AP48" s="124"/>
      <c r="AQ48" s="37"/>
    </row>
    <row r="49" spans="2:43" ht="13.5" customHeight="1" x14ac:dyDescent="0.2">
      <c r="B49" s="2" t="s">
        <v>94</v>
      </c>
      <c r="C49" s="38" t="str">
        <f>IF(C75=0,"",C75)</f>
        <v>チーム A</v>
      </c>
      <c r="D49" s="40"/>
      <c r="E49" s="2" t="s">
        <v>6</v>
      </c>
      <c r="F49" s="40"/>
      <c r="G49" s="38" t="str">
        <f t="shared" ref="G49:G54" si="2">IF(C76=0,"",C76)</f>
        <v>チーム B</v>
      </c>
      <c r="H49" s="32"/>
      <c r="I49" s="33"/>
      <c r="K49" s="122"/>
      <c r="L49" s="122"/>
      <c r="M49" s="122"/>
      <c r="N49" s="122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37"/>
    </row>
    <row r="50" spans="2:43" ht="13.5" customHeight="1" x14ac:dyDescent="0.2">
      <c r="B50" s="2" t="s">
        <v>81</v>
      </c>
      <c r="C50" s="38" t="str">
        <f>IF(C75=0,"",C75)</f>
        <v>チーム A</v>
      </c>
      <c r="D50" s="40"/>
      <c r="E50" s="2" t="s">
        <v>6</v>
      </c>
      <c r="F50" s="40"/>
      <c r="G50" s="38" t="str">
        <f t="shared" si="2"/>
        <v>チーム C</v>
      </c>
      <c r="H50" s="32"/>
      <c r="I50" s="33"/>
      <c r="K50" s="122"/>
      <c r="L50" s="122"/>
      <c r="M50" s="122"/>
      <c r="N50" s="122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37"/>
    </row>
    <row r="51" spans="2:43" ht="13.5" customHeight="1" x14ac:dyDescent="0.2">
      <c r="B51" s="2" t="s">
        <v>91</v>
      </c>
      <c r="C51" s="38" t="str">
        <f>IF(C75=0,"",C75)</f>
        <v>チーム A</v>
      </c>
      <c r="D51" s="40"/>
      <c r="E51" s="2" t="s">
        <v>6</v>
      </c>
      <c r="F51" s="40"/>
      <c r="G51" s="38" t="str">
        <f t="shared" si="2"/>
        <v>チーム D</v>
      </c>
      <c r="H51" s="34"/>
      <c r="I51" s="33"/>
      <c r="K51" s="122"/>
      <c r="L51" s="122"/>
      <c r="M51" s="122"/>
      <c r="N51" s="122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37"/>
    </row>
    <row r="52" spans="2:43" ht="13.5" customHeight="1" x14ac:dyDescent="0.2">
      <c r="B52" s="2" t="s">
        <v>93</v>
      </c>
      <c r="C52" s="38" t="str">
        <f>IF(C75=0,"",C75)</f>
        <v>チーム A</v>
      </c>
      <c r="D52" s="40"/>
      <c r="E52" s="2" t="s">
        <v>6</v>
      </c>
      <c r="F52" s="40"/>
      <c r="G52" s="38" t="str">
        <f t="shared" si="2"/>
        <v>チーム E</v>
      </c>
      <c r="H52" s="32"/>
      <c r="I52" s="33"/>
      <c r="K52" s="123"/>
      <c r="L52" s="123"/>
      <c r="M52" s="123"/>
      <c r="N52" s="123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37"/>
    </row>
    <row r="53" spans="2:43" ht="13.5" customHeight="1" x14ac:dyDescent="0.2">
      <c r="B53" s="2" t="s">
        <v>82</v>
      </c>
      <c r="C53" s="38" t="str">
        <f>IF(C75=0,"",C75)</f>
        <v>チーム A</v>
      </c>
      <c r="D53" s="40"/>
      <c r="E53" s="2" t="s">
        <v>6</v>
      </c>
      <c r="F53" s="40"/>
      <c r="G53" s="38" t="str">
        <f t="shared" si="2"/>
        <v>チーム F</v>
      </c>
      <c r="H53" s="32"/>
      <c r="I53" s="33"/>
      <c r="K53" s="104" t="str">
        <f>IF(C75=0,"",C75)</f>
        <v>チーム A</v>
      </c>
      <c r="L53" s="105"/>
      <c r="M53" s="105"/>
      <c r="N53" s="106"/>
      <c r="O53" s="127"/>
      <c r="P53" s="128"/>
      <c r="Q53" s="128"/>
      <c r="R53" s="129"/>
      <c r="S53" s="73" t="str">
        <f>IF(B49="","",B49)</f>
        <v>G01</v>
      </c>
      <c r="T53" s="75"/>
      <c r="U53" s="75"/>
      <c r="V53" s="74"/>
      <c r="W53" s="73" t="str">
        <f>IF(65="","",B50)</f>
        <v>G02</v>
      </c>
      <c r="X53" s="75"/>
      <c r="Y53" s="75"/>
      <c r="Z53" s="74"/>
      <c r="AA53" s="73" t="str">
        <f>IF(B51="","",B51)</f>
        <v>G03</v>
      </c>
      <c r="AB53" s="75"/>
      <c r="AC53" s="75"/>
      <c r="AD53" s="74"/>
      <c r="AE53" s="73" t="str">
        <f>IF(B52="","",B52)</f>
        <v>G04</v>
      </c>
      <c r="AF53" s="75"/>
      <c r="AG53" s="75"/>
      <c r="AH53" s="74"/>
      <c r="AI53" s="73" t="str">
        <f>IF(B53="","",B53)</f>
        <v>G05</v>
      </c>
      <c r="AJ53" s="75"/>
      <c r="AK53" s="75"/>
      <c r="AL53" s="74"/>
      <c r="AM53" s="73" t="str">
        <f>IF(B54="","",B54)</f>
        <v>G06</v>
      </c>
      <c r="AN53" s="75"/>
      <c r="AO53" s="75"/>
      <c r="AP53" s="74"/>
      <c r="AQ53" s="37"/>
    </row>
    <row r="54" spans="2:43" ht="13.5" customHeight="1" x14ac:dyDescent="0.2">
      <c r="B54" s="2" t="s">
        <v>83</v>
      </c>
      <c r="C54" s="38" t="str">
        <f>IF(C75=0,"",C75)</f>
        <v>チーム A</v>
      </c>
      <c r="D54" s="40"/>
      <c r="E54" s="2" t="s">
        <v>6</v>
      </c>
      <c r="F54" s="40"/>
      <c r="G54" s="38" t="str">
        <f t="shared" si="2"/>
        <v>チーム G</v>
      </c>
      <c r="H54" s="32"/>
      <c r="I54" s="33"/>
      <c r="K54" s="107"/>
      <c r="L54" s="108"/>
      <c r="M54" s="108"/>
      <c r="N54" s="109"/>
      <c r="O54" s="130"/>
      <c r="P54" s="131"/>
      <c r="Q54" s="131"/>
      <c r="R54" s="132"/>
      <c r="S54" s="116" t="str">
        <f>IF(I49="","",I49)</f>
        <v/>
      </c>
      <c r="T54" s="117"/>
      <c r="U54" s="117"/>
      <c r="V54" s="118"/>
      <c r="W54" s="116" t="str">
        <f>IF(I50="","",I50)</f>
        <v/>
      </c>
      <c r="X54" s="117"/>
      <c r="Y54" s="117"/>
      <c r="Z54" s="118"/>
      <c r="AA54" s="116" t="str">
        <f>IF(I51="","",I51)</f>
        <v/>
      </c>
      <c r="AB54" s="117"/>
      <c r="AC54" s="117"/>
      <c r="AD54" s="118"/>
      <c r="AE54" s="116" t="str">
        <f>IF(I52="","",I52)</f>
        <v/>
      </c>
      <c r="AF54" s="117"/>
      <c r="AG54" s="117"/>
      <c r="AH54" s="118"/>
      <c r="AI54" s="116" t="str">
        <f>IF(I53="","",I53)</f>
        <v/>
      </c>
      <c r="AJ54" s="117"/>
      <c r="AK54" s="117"/>
      <c r="AL54" s="118"/>
      <c r="AM54" s="116" t="str">
        <f>IF(I54="","",I54)</f>
        <v/>
      </c>
      <c r="AN54" s="117"/>
      <c r="AO54" s="117"/>
      <c r="AP54" s="118"/>
      <c r="AQ54" s="37"/>
    </row>
    <row r="55" spans="2:43" ht="13.5" customHeight="1" x14ac:dyDescent="0.2">
      <c r="B55" s="2" t="s">
        <v>87</v>
      </c>
      <c r="C55" s="38" t="str">
        <f>IF(C76=0,"",C76)</f>
        <v>チーム B</v>
      </c>
      <c r="D55" s="40"/>
      <c r="E55" s="2" t="s">
        <v>125</v>
      </c>
      <c r="F55" s="40"/>
      <c r="G55" s="38" t="str">
        <f>IF(C77=0,"",C77)</f>
        <v>チーム C</v>
      </c>
      <c r="H55" s="32"/>
      <c r="I55" s="33"/>
      <c r="K55" s="107"/>
      <c r="L55" s="108"/>
      <c r="M55" s="108"/>
      <c r="N55" s="109"/>
      <c r="O55" s="130"/>
      <c r="P55" s="131"/>
      <c r="Q55" s="131"/>
      <c r="R55" s="132"/>
      <c r="S55" s="113" t="str">
        <f>IF(D49="","",IF(F49="","",IF(D49&gt;F49,"〇",IF(D49=F49,"△","✕"))))</f>
        <v/>
      </c>
      <c r="T55" s="114"/>
      <c r="U55" s="114"/>
      <c r="V55" s="115"/>
      <c r="W55" s="113" t="str">
        <f>IF(D50="","",IF(F50="","",IF(D50&gt;F50,"〇",IF(D50=F50,"△","✕"))))</f>
        <v/>
      </c>
      <c r="X55" s="114"/>
      <c r="Y55" s="114"/>
      <c r="Z55" s="115"/>
      <c r="AA55" s="113" t="str">
        <f>IF(D51="","",IF(F51="","",IF(D51&gt;F51,"〇",IF(D51=F51,"△","✕"))))</f>
        <v/>
      </c>
      <c r="AB55" s="114"/>
      <c r="AC55" s="114"/>
      <c r="AD55" s="115"/>
      <c r="AE55" s="113" t="str">
        <f>IF(D52="","",IF(F52="","",IF(D52&gt;F52,"〇",IF(D52=F52,"△","✕"))))</f>
        <v/>
      </c>
      <c r="AF55" s="114"/>
      <c r="AG55" s="114"/>
      <c r="AH55" s="115"/>
      <c r="AI55" s="113" t="str">
        <f>IF(D53="","",IF(F53="","",IF(D53&gt;F53,"〇",IF(D53=F53,"△","✕"))))</f>
        <v/>
      </c>
      <c r="AJ55" s="114"/>
      <c r="AK55" s="114"/>
      <c r="AL55" s="115"/>
      <c r="AM55" s="113" t="str">
        <f>IF(D54="","",IF(F54="","",IF(D54&gt;F54,"〇",IF(D54=F54,"△","✕"))))</f>
        <v/>
      </c>
      <c r="AN55" s="114"/>
      <c r="AO55" s="114"/>
      <c r="AP55" s="115"/>
      <c r="AQ55" s="37"/>
    </row>
    <row r="56" spans="2:43" ht="13.5" customHeight="1" x14ac:dyDescent="0.2">
      <c r="B56" s="2" t="s">
        <v>84</v>
      </c>
      <c r="C56" s="38" t="str">
        <f>IF(C76=0,"",C76)</f>
        <v>チーム B</v>
      </c>
      <c r="D56" s="40"/>
      <c r="E56" s="2" t="s">
        <v>6</v>
      </c>
      <c r="F56" s="40"/>
      <c r="G56" s="38" t="str">
        <f>IF(C78=0,"",C78)</f>
        <v>チーム D</v>
      </c>
      <c r="H56" s="32"/>
      <c r="I56" s="33"/>
      <c r="K56" s="107"/>
      <c r="L56" s="108"/>
      <c r="M56" s="108"/>
      <c r="N56" s="109"/>
      <c r="O56" s="130"/>
      <c r="P56" s="131"/>
      <c r="Q56" s="131"/>
      <c r="R56" s="132"/>
      <c r="S56" s="113"/>
      <c r="T56" s="114"/>
      <c r="U56" s="114"/>
      <c r="V56" s="115"/>
      <c r="W56" s="113"/>
      <c r="X56" s="114"/>
      <c r="Y56" s="114"/>
      <c r="Z56" s="115"/>
      <c r="AA56" s="113"/>
      <c r="AB56" s="114"/>
      <c r="AC56" s="114"/>
      <c r="AD56" s="115"/>
      <c r="AE56" s="113"/>
      <c r="AF56" s="114"/>
      <c r="AG56" s="114"/>
      <c r="AH56" s="115"/>
      <c r="AI56" s="113"/>
      <c r="AJ56" s="114"/>
      <c r="AK56" s="114"/>
      <c r="AL56" s="115"/>
      <c r="AM56" s="113"/>
      <c r="AN56" s="114"/>
      <c r="AO56" s="114"/>
      <c r="AP56" s="115"/>
      <c r="AQ56" s="37"/>
    </row>
    <row r="57" spans="2:43" ht="13.5" customHeight="1" x14ac:dyDescent="0.2">
      <c r="B57" s="2" t="s">
        <v>85</v>
      </c>
      <c r="C57" s="38" t="str">
        <f>IF(C76=0,"",C76)</f>
        <v>チーム B</v>
      </c>
      <c r="D57" s="40"/>
      <c r="E57" s="2" t="s">
        <v>6</v>
      </c>
      <c r="F57" s="40"/>
      <c r="G57" s="38" t="str">
        <f>IF(C79=0,"",C79)</f>
        <v>チーム E</v>
      </c>
      <c r="H57" s="32"/>
      <c r="I57" s="33"/>
      <c r="K57" s="110"/>
      <c r="L57" s="111"/>
      <c r="M57" s="111"/>
      <c r="N57" s="112"/>
      <c r="O57" s="133"/>
      <c r="P57" s="134"/>
      <c r="Q57" s="134"/>
      <c r="R57" s="135"/>
      <c r="S57" s="41" t="str">
        <f>IF(D49="","",D49)</f>
        <v/>
      </c>
      <c r="T57" s="119" t="s">
        <v>24</v>
      </c>
      <c r="U57" s="119"/>
      <c r="V57" s="42" t="str">
        <f>IF(F49="","",F49)</f>
        <v/>
      </c>
      <c r="W57" s="41" t="str">
        <f>IF(D50="","",D50)</f>
        <v/>
      </c>
      <c r="X57" s="119" t="s">
        <v>24</v>
      </c>
      <c r="Y57" s="119"/>
      <c r="Z57" s="42" t="str">
        <f>IF(F50="","",F50)</f>
        <v/>
      </c>
      <c r="AA57" s="41" t="str">
        <f>IF(D51="","",D51)</f>
        <v/>
      </c>
      <c r="AB57" s="119" t="s">
        <v>24</v>
      </c>
      <c r="AC57" s="119"/>
      <c r="AD57" s="42" t="str">
        <f>IF(F51="","",F51)</f>
        <v/>
      </c>
      <c r="AE57" s="41" t="str">
        <f>IF(D52="","",D52)</f>
        <v/>
      </c>
      <c r="AF57" s="119" t="s">
        <v>24</v>
      </c>
      <c r="AG57" s="119"/>
      <c r="AH57" s="42" t="str">
        <f>IF(F52="","",F52)</f>
        <v/>
      </c>
      <c r="AI57" s="41" t="str">
        <f>IF(D53="","",D53)</f>
        <v/>
      </c>
      <c r="AJ57" s="119" t="s">
        <v>24</v>
      </c>
      <c r="AK57" s="119"/>
      <c r="AL57" s="42" t="str">
        <f>IF(F53="","",F53)</f>
        <v/>
      </c>
      <c r="AM57" s="41" t="str">
        <f>IF(D54="","",D54)</f>
        <v/>
      </c>
      <c r="AN57" s="119" t="s">
        <v>24</v>
      </c>
      <c r="AO57" s="119"/>
      <c r="AP57" s="42" t="str">
        <f>IF(F54="","",F54)</f>
        <v/>
      </c>
      <c r="AQ57" s="37"/>
    </row>
    <row r="58" spans="2:43" ht="13.5" customHeight="1" x14ac:dyDescent="0.2">
      <c r="B58" s="2" t="s">
        <v>88</v>
      </c>
      <c r="C58" s="38" t="str">
        <f>IF(C76=0,"",C76)</f>
        <v>チーム B</v>
      </c>
      <c r="D58" s="40"/>
      <c r="E58" s="2" t="s">
        <v>6</v>
      </c>
      <c r="F58" s="40"/>
      <c r="G58" s="38" t="str">
        <f>IF(C80=0,"",C80)</f>
        <v>チーム F</v>
      </c>
      <c r="H58" s="32"/>
      <c r="I58" s="33"/>
      <c r="K58" s="104" t="str">
        <f>IF(C76=0,"",C76)</f>
        <v>チーム B</v>
      </c>
      <c r="L58" s="105"/>
      <c r="M58" s="105"/>
      <c r="N58" s="106"/>
      <c r="O58" s="73" t="str">
        <f>IF(S53=0,"",S53)</f>
        <v>G01</v>
      </c>
      <c r="P58" s="75"/>
      <c r="Q58" s="75"/>
      <c r="R58" s="74"/>
      <c r="S58" s="127"/>
      <c r="T58" s="128"/>
      <c r="U58" s="128"/>
      <c r="V58" s="129"/>
      <c r="W58" s="73" t="str">
        <f>IF(B55="","",B55)</f>
        <v>G07</v>
      </c>
      <c r="X58" s="75"/>
      <c r="Y58" s="75"/>
      <c r="Z58" s="74"/>
      <c r="AA58" s="73" t="str">
        <f>IF(B56="","",B56)</f>
        <v>G08</v>
      </c>
      <c r="AB58" s="75"/>
      <c r="AC58" s="75"/>
      <c r="AD58" s="74"/>
      <c r="AE58" s="73" t="str">
        <f>IF(B57="","",B57)</f>
        <v>G09</v>
      </c>
      <c r="AF58" s="75"/>
      <c r="AG58" s="75"/>
      <c r="AH58" s="74"/>
      <c r="AI58" s="73" t="str">
        <f>IF(B58="","",B58)</f>
        <v>G10</v>
      </c>
      <c r="AJ58" s="75"/>
      <c r="AK58" s="75"/>
      <c r="AL58" s="74"/>
      <c r="AM58" s="73" t="str">
        <f>IF(B59="","",B59)</f>
        <v>G11</v>
      </c>
      <c r="AN58" s="75"/>
      <c r="AO58" s="75"/>
      <c r="AP58" s="74"/>
      <c r="AQ58" s="37"/>
    </row>
    <row r="59" spans="2:43" ht="13.5" customHeight="1" x14ac:dyDescent="0.2">
      <c r="B59" s="2" t="s">
        <v>86</v>
      </c>
      <c r="C59" s="38" t="str">
        <f>IF(C76=0,"",C76)</f>
        <v>チーム B</v>
      </c>
      <c r="D59" s="40"/>
      <c r="E59" s="2" t="s">
        <v>6</v>
      </c>
      <c r="F59" s="40"/>
      <c r="G59" s="38" t="str">
        <f>IF(C81=0,"",C81)</f>
        <v>チーム G</v>
      </c>
      <c r="H59" s="32"/>
      <c r="I59" s="33"/>
      <c r="K59" s="107"/>
      <c r="L59" s="108"/>
      <c r="M59" s="108"/>
      <c r="N59" s="109"/>
      <c r="O59" s="116" t="str">
        <f>IF(S54=0,"",S54)</f>
        <v/>
      </c>
      <c r="P59" s="117"/>
      <c r="Q59" s="117"/>
      <c r="R59" s="118"/>
      <c r="S59" s="130"/>
      <c r="T59" s="131"/>
      <c r="U59" s="131"/>
      <c r="V59" s="132"/>
      <c r="W59" s="116" t="str">
        <f>IF(I55="","",I55)</f>
        <v/>
      </c>
      <c r="X59" s="117"/>
      <c r="Y59" s="117"/>
      <c r="Z59" s="118"/>
      <c r="AA59" s="116" t="str">
        <f>IF(I56="","",I56)</f>
        <v/>
      </c>
      <c r="AB59" s="117"/>
      <c r="AC59" s="117"/>
      <c r="AD59" s="118"/>
      <c r="AE59" s="116" t="str">
        <f>IF(I57="","",I57)</f>
        <v/>
      </c>
      <c r="AF59" s="117"/>
      <c r="AG59" s="117"/>
      <c r="AH59" s="118"/>
      <c r="AI59" s="116" t="str">
        <f>IF(I58="","",I58)</f>
        <v/>
      </c>
      <c r="AJ59" s="117"/>
      <c r="AK59" s="117"/>
      <c r="AL59" s="118"/>
      <c r="AM59" s="116" t="str">
        <f>IF(I59="","",I59)</f>
        <v/>
      </c>
      <c r="AN59" s="117"/>
      <c r="AO59" s="117"/>
      <c r="AP59" s="118"/>
      <c r="AQ59" s="37"/>
    </row>
    <row r="60" spans="2:43" ht="13.5" customHeight="1" x14ac:dyDescent="0.2">
      <c r="B60" s="2" t="s">
        <v>90</v>
      </c>
      <c r="C60" s="38" t="str">
        <f>IF(C77=0,"",C77)</f>
        <v>チーム C</v>
      </c>
      <c r="D60" s="40"/>
      <c r="E60" s="2" t="s">
        <v>6</v>
      </c>
      <c r="F60" s="40"/>
      <c r="G60" s="38" t="str">
        <f>IF(C78=0,"",C78)</f>
        <v>チーム D</v>
      </c>
      <c r="H60" s="32"/>
      <c r="I60" s="33"/>
      <c r="K60" s="107"/>
      <c r="L60" s="108"/>
      <c r="M60" s="108"/>
      <c r="N60" s="109"/>
      <c r="O60" s="113" t="str">
        <f>IF(S55="〇","✕",IF(S55="✕","〇",IF(S55="△","△","")))</f>
        <v/>
      </c>
      <c r="P60" s="114"/>
      <c r="Q60" s="114"/>
      <c r="R60" s="115"/>
      <c r="S60" s="130"/>
      <c r="T60" s="131"/>
      <c r="U60" s="131"/>
      <c r="V60" s="132"/>
      <c r="W60" s="113" t="str">
        <f>IF(D55="","",IF(F55="","",IF(D55&gt;F55,"〇",IF(D55=F55,"△","✕"))))</f>
        <v/>
      </c>
      <c r="X60" s="114"/>
      <c r="Y60" s="114"/>
      <c r="Z60" s="115"/>
      <c r="AA60" s="113" t="str">
        <f>IF(D56="","",IF(F56="","",IF(D56&gt;F56,"〇",IF(D56=F56,"△","✕"))))</f>
        <v/>
      </c>
      <c r="AB60" s="114"/>
      <c r="AC60" s="114"/>
      <c r="AD60" s="115"/>
      <c r="AE60" s="113" t="str">
        <f>IF(D57="","",IF(F57="","",IF(D57&gt;F57,"〇",IF(D57=F57,"△","✕"))))</f>
        <v/>
      </c>
      <c r="AF60" s="114"/>
      <c r="AG60" s="114"/>
      <c r="AH60" s="115"/>
      <c r="AI60" s="113" t="str">
        <f>IF(D58="","",IF(F58="","",IF(D58&gt;F58,"〇",IF(D58=F58,"△","✕"))))</f>
        <v/>
      </c>
      <c r="AJ60" s="114"/>
      <c r="AK60" s="114"/>
      <c r="AL60" s="115"/>
      <c r="AM60" s="113" t="str">
        <f>IF(D59="","",IF(F59="","",IF(D59&gt;F59,"〇",IF(D59=F59,"△","✕"))))</f>
        <v/>
      </c>
      <c r="AN60" s="114"/>
      <c r="AO60" s="114"/>
      <c r="AP60" s="115"/>
      <c r="AQ60" s="37"/>
    </row>
    <row r="61" spans="2:43" ht="13.5" customHeight="1" x14ac:dyDescent="0.2">
      <c r="B61" s="2" t="s">
        <v>92</v>
      </c>
      <c r="C61" s="38" t="str">
        <f>IF(C77=0,"",C77)</f>
        <v>チーム C</v>
      </c>
      <c r="D61" s="40"/>
      <c r="E61" s="2" t="s">
        <v>6</v>
      </c>
      <c r="F61" s="40"/>
      <c r="G61" s="38" t="str">
        <f>IF(C79=0,"",C79)</f>
        <v>チーム E</v>
      </c>
      <c r="H61" s="32"/>
      <c r="I61" s="33"/>
      <c r="K61" s="107"/>
      <c r="L61" s="108"/>
      <c r="M61" s="108"/>
      <c r="N61" s="109"/>
      <c r="O61" s="113"/>
      <c r="P61" s="114"/>
      <c r="Q61" s="114"/>
      <c r="R61" s="115"/>
      <c r="S61" s="130"/>
      <c r="T61" s="131"/>
      <c r="U61" s="131"/>
      <c r="V61" s="132"/>
      <c r="W61" s="113"/>
      <c r="X61" s="114"/>
      <c r="Y61" s="114"/>
      <c r="Z61" s="115"/>
      <c r="AA61" s="113"/>
      <c r="AB61" s="114"/>
      <c r="AC61" s="114"/>
      <c r="AD61" s="115"/>
      <c r="AE61" s="113"/>
      <c r="AF61" s="114"/>
      <c r="AG61" s="114"/>
      <c r="AH61" s="115"/>
      <c r="AI61" s="113"/>
      <c r="AJ61" s="114"/>
      <c r="AK61" s="114"/>
      <c r="AL61" s="115"/>
      <c r="AM61" s="113"/>
      <c r="AN61" s="114"/>
      <c r="AO61" s="114"/>
      <c r="AP61" s="115"/>
      <c r="AQ61" s="37"/>
    </row>
    <row r="62" spans="2:43" ht="13.5" customHeight="1" x14ac:dyDescent="0.2">
      <c r="B62" s="2" t="s">
        <v>89</v>
      </c>
      <c r="C62" s="38" t="str">
        <f>IF(C77=0,"",C77)</f>
        <v>チーム C</v>
      </c>
      <c r="D62" s="40"/>
      <c r="E62" s="2" t="s">
        <v>6</v>
      </c>
      <c r="F62" s="40"/>
      <c r="G62" s="38" t="str">
        <f>IF(C80=0,"",C80)</f>
        <v>チーム F</v>
      </c>
      <c r="H62" s="32"/>
      <c r="I62" s="33"/>
      <c r="K62" s="110"/>
      <c r="L62" s="111"/>
      <c r="M62" s="111"/>
      <c r="N62" s="112"/>
      <c r="O62" s="41" t="str">
        <f>V57</f>
        <v/>
      </c>
      <c r="P62" s="119" t="s">
        <v>126</v>
      </c>
      <c r="Q62" s="119"/>
      <c r="R62" s="42" t="str">
        <f>S57</f>
        <v/>
      </c>
      <c r="S62" s="133"/>
      <c r="T62" s="134"/>
      <c r="U62" s="134"/>
      <c r="V62" s="135"/>
      <c r="W62" s="41" t="str">
        <f>IF(D55="","",D55)</f>
        <v/>
      </c>
      <c r="X62" s="119" t="s">
        <v>24</v>
      </c>
      <c r="Y62" s="119"/>
      <c r="Z62" s="42" t="str">
        <f>IF(F55="","",F55)</f>
        <v/>
      </c>
      <c r="AA62" s="41" t="str">
        <f>IF(D56="","",D56)</f>
        <v/>
      </c>
      <c r="AB62" s="119" t="s">
        <v>126</v>
      </c>
      <c r="AC62" s="119"/>
      <c r="AD62" s="42" t="str">
        <f>IF(F56="","",F56)</f>
        <v/>
      </c>
      <c r="AE62" s="41" t="str">
        <f>IF(D57="","",D57)</f>
        <v/>
      </c>
      <c r="AF62" s="119" t="s">
        <v>24</v>
      </c>
      <c r="AG62" s="119"/>
      <c r="AH62" s="42" t="str">
        <f>IF(F57="","",F57)</f>
        <v/>
      </c>
      <c r="AI62" s="41" t="str">
        <f>IF(D58="","",D58)</f>
        <v/>
      </c>
      <c r="AJ62" s="119" t="s">
        <v>24</v>
      </c>
      <c r="AK62" s="119"/>
      <c r="AL62" s="42" t="str">
        <f>IF(F58="","",F58)</f>
        <v/>
      </c>
      <c r="AM62" s="41" t="str">
        <f>IF(D59="","",D59)</f>
        <v/>
      </c>
      <c r="AN62" s="119" t="s">
        <v>126</v>
      </c>
      <c r="AO62" s="119"/>
      <c r="AP62" s="42" t="str">
        <f>IF(F59="","",F59)</f>
        <v/>
      </c>
      <c r="AQ62" s="37"/>
    </row>
    <row r="63" spans="2:43" ht="13.5" customHeight="1" x14ac:dyDescent="0.2">
      <c r="B63" s="2" t="s">
        <v>95</v>
      </c>
      <c r="C63" s="38" t="str">
        <f>IF(C77=0,"",C77)</f>
        <v>チーム C</v>
      </c>
      <c r="D63" s="40"/>
      <c r="E63" s="2" t="s">
        <v>6</v>
      </c>
      <c r="F63" s="40"/>
      <c r="G63" s="38" t="str">
        <f>IF(C81=0,"",C81)</f>
        <v>チーム G</v>
      </c>
      <c r="H63" s="32"/>
      <c r="I63" s="33"/>
      <c r="K63" s="104" t="str">
        <f>IF(C77=0,"",C77)</f>
        <v>チーム C</v>
      </c>
      <c r="L63" s="105"/>
      <c r="M63" s="105"/>
      <c r="N63" s="106"/>
      <c r="O63" s="73" t="str">
        <f>IF(W53=0,"",W53)</f>
        <v>G02</v>
      </c>
      <c r="P63" s="75"/>
      <c r="Q63" s="75"/>
      <c r="R63" s="74"/>
      <c r="S63" s="73" t="str">
        <f>IF(W58=0,"",W58)</f>
        <v>G07</v>
      </c>
      <c r="T63" s="75"/>
      <c r="U63" s="75"/>
      <c r="V63" s="74"/>
      <c r="W63" s="127"/>
      <c r="X63" s="128"/>
      <c r="Y63" s="128"/>
      <c r="Z63" s="129"/>
      <c r="AA63" s="73" t="str">
        <f>IF(B60="","",B60)</f>
        <v>G12</v>
      </c>
      <c r="AB63" s="75"/>
      <c r="AC63" s="75"/>
      <c r="AD63" s="74"/>
      <c r="AE63" s="73" t="str">
        <f>IF(B61="","",B61)</f>
        <v>G13</v>
      </c>
      <c r="AF63" s="75"/>
      <c r="AG63" s="75"/>
      <c r="AH63" s="74"/>
      <c r="AI63" s="73" t="str">
        <f>IF(B62="","",B62)</f>
        <v>G14</v>
      </c>
      <c r="AJ63" s="75"/>
      <c r="AK63" s="75"/>
      <c r="AL63" s="74"/>
      <c r="AM63" s="73" t="str">
        <f>IF(B63="","",B63)</f>
        <v>G15</v>
      </c>
      <c r="AN63" s="75"/>
      <c r="AO63" s="75"/>
      <c r="AP63" s="74"/>
      <c r="AQ63" s="37"/>
    </row>
    <row r="64" spans="2:43" ht="13.5" customHeight="1" x14ac:dyDescent="0.2">
      <c r="B64" s="2" t="s">
        <v>98</v>
      </c>
      <c r="C64" s="38" t="str">
        <f>IF(C78=0,"",C78)</f>
        <v>チーム D</v>
      </c>
      <c r="D64" s="40"/>
      <c r="E64" s="2" t="s">
        <v>6</v>
      </c>
      <c r="F64" s="40"/>
      <c r="G64" s="38" t="str">
        <f>IF(C79=0,"",C79)</f>
        <v>チーム E</v>
      </c>
      <c r="H64" s="32"/>
      <c r="I64" s="33"/>
      <c r="K64" s="107"/>
      <c r="L64" s="108"/>
      <c r="M64" s="108"/>
      <c r="N64" s="109"/>
      <c r="O64" s="116" t="str">
        <f>IF(W54=0,"",W54)</f>
        <v/>
      </c>
      <c r="P64" s="117"/>
      <c r="Q64" s="117"/>
      <c r="R64" s="118"/>
      <c r="S64" s="116" t="str">
        <f>IF(W59=0,"",W59)</f>
        <v/>
      </c>
      <c r="T64" s="117"/>
      <c r="U64" s="117"/>
      <c r="V64" s="118"/>
      <c r="W64" s="130"/>
      <c r="X64" s="131"/>
      <c r="Y64" s="131"/>
      <c r="Z64" s="132"/>
      <c r="AA64" s="116" t="str">
        <f>IF(I60="","",I60)</f>
        <v/>
      </c>
      <c r="AB64" s="117"/>
      <c r="AC64" s="117"/>
      <c r="AD64" s="118"/>
      <c r="AE64" s="116" t="str">
        <f>IF(I61="","",I61)</f>
        <v/>
      </c>
      <c r="AF64" s="117"/>
      <c r="AG64" s="117"/>
      <c r="AH64" s="118"/>
      <c r="AI64" s="116" t="str">
        <f>IF(I62="","",I62)</f>
        <v/>
      </c>
      <c r="AJ64" s="117"/>
      <c r="AK64" s="117"/>
      <c r="AL64" s="118"/>
      <c r="AM64" s="116" t="str">
        <f>IF(I63="","",I63)</f>
        <v/>
      </c>
      <c r="AN64" s="117"/>
      <c r="AO64" s="117"/>
      <c r="AP64" s="118"/>
      <c r="AQ64" s="37"/>
    </row>
    <row r="65" spans="2:43" ht="13.5" customHeight="1" x14ac:dyDescent="0.2">
      <c r="B65" s="2" t="s">
        <v>99</v>
      </c>
      <c r="C65" s="38" t="str">
        <f>IF(C78=0,"",C78)</f>
        <v>チーム D</v>
      </c>
      <c r="D65" s="40"/>
      <c r="E65" s="2" t="s">
        <v>6</v>
      </c>
      <c r="F65" s="40"/>
      <c r="G65" s="38" t="str">
        <f>IF(C80=0,"",C80)</f>
        <v>チーム F</v>
      </c>
      <c r="H65" s="32"/>
      <c r="I65" s="33"/>
      <c r="K65" s="107"/>
      <c r="L65" s="108"/>
      <c r="M65" s="108"/>
      <c r="N65" s="109"/>
      <c r="O65" s="113" t="str">
        <f>IF(W55="〇","✕",IF(W55="✕","〇",IF(W55="△","△","")))</f>
        <v/>
      </c>
      <c r="P65" s="114"/>
      <c r="Q65" s="114"/>
      <c r="R65" s="115"/>
      <c r="S65" s="113" t="str">
        <f>IF(W60="〇","✕",IF(W60="✕","〇",IF(W60="△","△","")))</f>
        <v/>
      </c>
      <c r="T65" s="114"/>
      <c r="U65" s="114"/>
      <c r="V65" s="115"/>
      <c r="W65" s="130"/>
      <c r="X65" s="131"/>
      <c r="Y65" s="131"/>
      <c r="Z65" s="132"/>
      <c r="AA65" s="113" t="str">
        <f>IF(D60="","",IF(F60="","",IF(D60&gt;F60,"〇",IF(D60=F60,"△","✕"))))</f>
        <v/>
      </c>
      <c r="AB65" s="114"/>
      <c r="AC65" s="114"/>
      <c r="AD65" s="115"/>
      <c r="AE65" s="113" t="str">
        <f>IF(D61="","",IF(F61="","",IF(D61&gt;F61,"〇",IF(D61=F61,"△","✕"))))</f>
        <v/>
      </c>
      <c r="AF65" s="114"/>
      <c r="AG65" s="114"/>
      <c r="AH65" s="115"/>
      <c r="AI65" s="113" t="str">
        <f>IF(D62="","",IF(F62="","",IF(D62&gt;F62,"〇",IF(D62=F62,"△","✕"))))</f>
        <v/>
      </c>
      <c r="AJ65" s="114"/>
      <c r="AK65" s="114"/>
      <c r="AL65" s="115"/>
      <c r="AM65" s="113" t="str">
        <f>IF(D63="","",IF(F63="","",IF(D63&gt;F63,"〇",IF(D63=F63,"△","✕"))))</f>
        <v/>
      </c>
      <c r="AN65" s="114"/>
      <c r="AO65" s="114"/>
      <c r="AP65" s="115"/>
      <c r="AQ65" s="37"/>
    </row>
    <row r="66" spans="2:43" ht="13.5" customHeight="1" x14ac:dyDescent="0.2">
      <c r="B66" s="2" t="s">
        <v>100</v>
      </c>
      <c r="C66" s="38" t="str">
        <f>IF(C78=0,"",C78)</f>
        <v>チーム D</v>
      </c>
      <c r="D66" s="40"/>
      <c r="E66" s="2" t="s">
        <v>6</v>
      </c>
      <c r="F66" s="40"/>
      <c r="G66" s="38" t="str">
        <f>IF(C81=0,"",C81)</f>
        <v>チーム G</v>
      </c>
      <c r="H66" s="32"/>
      <c r="I66" s="33"/>
      <c r="K66" s="107"/>
      <c r="L66" s="108"/>
      <c r="M66" s="108"/>
      <c r="N66" s="109"/>
      <c r="O66" s="113"/>
      <c r="P66" s="114"/>
      <c r="Q66" s="114"/>
      <c r="R66" s="115"/>
      <c r="S66" s="113"/>
      <c r="T66" s="114"/>
      <c r="U66" s="114"/>
      <c r="V66" s="115"/>
      <c r="W66" s="130"/>
      <c r="X66" s="131"/>
      <c r="Y66" s="131"/>
      <c r="Z66" s="132"/>
      <c r="AA66" s="113"/>
      <c r="AB66" s="114"/>
      <c r="AC66" s="114"/>
      <c r="AD66" s="115"/>
      <c r="AE66" s="113"/>
      <c r="AF66" s="114"/>
      <c r="AG66" s="114"/>
      <c r="AH66" s="115"/>
      <c r="AI66" s="113"/>
      <c r="AJ66" s="114"/>
      <c r="AK66" s="114"/>
      <c r="AL66" s="115"/>
      <c r="AM66" s="113"/>
      <c r="AN66" s="114"/>
      <c r="AO66" s="114"/>
      <c r="AP66" s="115"/>
      <c r="AQ66" s="37"/>
    </row>
    <row r="67" spans="2:43" ht="13.5" customHeight="1" x14ac:dyDescent="0.2">
      <c r="B67" s="2" t="s">
        <v>101</v>
      </c>
      <c r="C67" s="38" t="str">
        <f>IF(C79=0,"",C79)</f>
        <v>チーム E</v>
      </c>
      <c r="D67" s="40"/>
      <c r="E67" s="2" t="s">
        <v>6</v>
      </c>
      <c r="F67" s="40"/>
      <c r="G67" s="38" t="str">
        <f>IF(C80=0,"",C80)</f>
        <v>チーム F</v>
      </c>
      <c r="H67" s="32"/>
      <c r="I67" s="33"/>
      <c r="K67" s="110"/>
      <c r="L67" s="111"/>
      <c r="M67" s="111"/>
      <c r="N67" s="112"/>
      <c r="O67" s="41" t="str">
        <f>Z57</f>
        <v/>
      </c>
      <c r="P67" s="119" t="s">
        <v>24</v>
      </c>
      <c r="Q67" s="119"/>
      <c r="R67" s="42" t="str">
        <f>W57</f>
        <v/>
      </c>
      <c r="S67" s="41" t="str">
        <f>Z62</f>
        <v/>
      </c>
      <c r="T67" s="119" t="s">
        <v>24</v>
      </c>
      <c r="U67" s="119"/>
      <c r="V67" s="42" t="str">
        <f>W62</f>
        <v/>
      </c>
      <c r="W67" s="133"/>
      <c r="X67" s="134"/>
      <c r="Y67" s="134"/>
      <c r="Z67" s="135"/>
      <c r="AA67" s="41" t="str">
        <f>IF(D60="","",D60)</f>
        <v/>
      </c>
      <c r="AB67" s="119" t="s">
        <v>24</v>
      </c>
      <c r="AC67" s="119"/>
      <c r="AD67" s="42" t="str">
        <f>IF(F60="","",F60)</f>
        <v/>
      </c>
      <c r="AE67" s="41" t="str">
        <f>IF(D61="","",D61)</f>
        <v/>
      </c>
      <c r="AF67" s="119" t="s">
        <v>24</v>
      </c>
      <c r="AG67" s="119"/>
      <c r="AH67" s="42" t="str">
        <f>IF(F61="","",F61)</f>
        <v/>
      </c>
      <c r="AI67" s="41" t="str">
        <f>IF(D62="","",D62)</f>
        <v/>
      </c>
      <c r="AJ67" s="119" t="s">
        <v>24</v>
      </c>
      <c r="AK67" s="119"/>
      <c r="AL67" s="42" t="str">
        <f>IF(F62="","",F62)</f>
        <v/>
      </c>
      <c r="AM67" s="41" t="str">
        <f>IF(D63="","",D63)</f>
        <v/>
      </c>
      <c r="AN67" s="119" t="s">
        <v>24</v>
      </c>
      <c r="AO67" s="119"/>
      <c r="AP67" s="42" t="str">
        <f>IF(F63="","",F63)</f>
        <v/>
      </c>
    </row>
    <row r="68" spans="2:43" ht="13.5" customHeight="1" x14ac:dyDescent="0.2">
      <c r="B68" s="2" t="s">
        <v>102</v>
      </c>
      <c r="C68" s="38" t="str">
        <f>IF(C79=0,"",C79)</f>
        <v>チーム E</v>
      </c>
      <c r="D68" s="40"/>
      <c r="E68" s="2" t="s">
        <v>6</v>
      </c>
      <c r="F68" s="40"/>
      <c r="G68" s="38" t="str">
        <f>IF(C81=0,"",C81)</f>
        <v>チーム G</v>
      </c>
      <c r="H68" s="32"/>
      <c r="I68" s="33"/>
      <c r="K68" s="104" t="str">
        <f>IF(C78=0,"",C78)</f>
        <v>チーム D</v>
      </c>
      <c r="L68" s="105"/>
      <c r="M68" s="105"/>
      <c r="N68" s="106"/>
      <c r="O68" s="73" t="str">
        <f>IF(AA53=0,"",AA53)</f>
        <v>G03</v>
      </c>
      <c r="P68" s="75"/>
      <c r="Q68" s="75"/>
      <c r="R68" s="74"/>
      <c r="S68" s="73" t="str">
        <f>IF(AA58=0,"",AA58)</f>
        <v>G08</v>
      </c>
      <c r="T68" s="75"/>
      <c r="U68" s="75"/>
      <c r="V68" s="74"/>
      <c r="W68" s="73" t="str">
        <f>IF(AA63=0,"",AA63)</f>
        <v>G12</v>
      </c>
      <c r="X68" s="75"/>
      <c r="Y68" s="75"/>
      <c r="Z68" s="74"/>
      <c r="AA68" s="127"/>
      <c r="AB68" s="128"/>
      <c r="AC68" s="128"/>
      <c r="AD68" s="129"/>
      <c r="AE68" s="73" t="str">
        <f>IF(B64="","",B64)</f>
        <v>G16</v>
      </c>
      <c r="AF68" s="75"/>
      <c r="AG68" s="75"/>
      <c r="AH68" s="74"/>
      <c r="AI68" s="73" t="str">
        <f>IF(B65="","",B65)</f>
        <v>G17</v>
      </c>
      <c r="AJ68" s="75"/>
      <c r="AK68" s="75"/>
      <c r="AL68" s="74"/>
      <c r="AM68" s="73" t="str">
        <f>IF(B66="","",B66)</f>
        <v>G18</v>
      </c>
      <c r="AN68" s="75"/>
      <c r="AO68" s="75"/>
      <c r="AP68" s="74"/>
    </row>
    <row r="69" spans="2:43" ht="13.5" customHeight="1" x14ac:dyDescent="0.2">
      <c r="B69" s="2" t="s">
        <v>103</v>
      </c>
      <c r="C69" s="38" t="str">
        <f>IF(C80=0,"",C80)</f>
        <v>チーム F</v>
      </c>
      <c r="D69" s="40"/>
      <c r="E69" s="2" t="s">
        <v>6</v>
      </c>
      <c r="F69" s="40"/>
      <c r="G69" s="38" t="str">
        <f>IF(C81=0,"",C81)</f>
        <v>チーム G</v>
      </c>
      <c r="H69" s="32"/>
      <c r="I69" s="33"/>
      <c r="K69" s="107"/>
      <c r="L69" s="108"/>
      <c r="M69" s="108"/>
      <c r="N69" s="109"/>
      <c r="O69" s="116" t="str">
        <f>IF(AA54=0,"",AA54)</f>
        <v/>
      </c>
      <c r="P69" s="117"/>
      <c r="Q69" s="117"/>
      <c r="R69" s="118"/>
      <c r="S69" s="116" t="str">
        <f>IF(AA59=0,"",AA59)</f>
        <v/>
      </c>
      <c r="T69" s="117"/>
      <c r="U69" s="117"/>
      <c r="V69" s="118"/>
      <c r="W69" s="116" t="str">
        <f>IF(AA64=0,"",AA64)</f>
        <v/>
      </c>
      <c r="X69" s="117"/>
      <c r="Y69" s="117"/>
      <c r="Z69" s="118"/>
      <c r="AA69" s="130"/>
      <c r="AB69" s="131"/>
      <c r="AC69" s="131"/>
      <c r="AD69" s="132"/>
      <c r="AE69" s="116" t="str">
        <f>IF(I64="","",I64)</f>
        <v/>
      </c>
      <c r="AF69" s="117"/>
      <c r="AG69" s="117"/>
      <c r="AH69" s="118"/>
      <c r="AI69" s="116" t="str">
        <f>IF(I65="","",I65)</f>
        <v/>
      </c>
      <c r="AJ69" s="117"/>
      <c r="AK69" s="117"/>
      <c r="AL69" s="118"/>
      <c r="AM69" s="116" t="str">
        <f>IF(I66="","",I66)</f>
        <v/>
      </c>
      <c r="AN69" s="117"/>
      <c r="AO69" s="117"/>
      <c r="AP69" s="118"/>
    </row>
    <row r="70" spans="2:43" ht="13.5" customHeight="1" x14ac:dyDescent="0.2">
      <c r="K70" s="107"/>
      <c r="L70" s="108"/>
      <c r="M70" s="108"/>
      <c r="N70" s="109"/>
      <c r="O70" s="113" t="str">
        <f>IF(AA55="〇","✕",IF(AA55="✕","〇",IF(AA55="△","△","")))</f>
        <v/>
      </c>
      <c r="P70" s="114"/>
      <c r="Q70" s="114"/>
      <c r="R70" s="115"/>
      <c r="S70" s="113" t="str">
        <f>IF(AA60="〇","✕",IF(AA60="✕","〇",IF(AA60="△","△","")))</f>
        <v/>
      </c>
      <c r="T70" s="114"/>
      <c r="U70" s="114"/>
      <c r="V70" s="115"/>
      <c r="W70" s="113" t="str">
        <f>IF(AA65="〇","✕",IF(AA65="✕","〇",IF(AA65="△","△","")))</f>
        <v/>
      </c>
      <c r="X70" s="114"/>
      <c r="Y70" s="114"/>
      <c r="Z70" s="115"/>
      <c r="AA70" s="130"/>
      <c r="AB70" s="131"/>
      <c r="AC70" s="131"/>
      <c r="AD70" s="132"/>
      <c r="AE70" s="113" t="str">
        <f>IF(D64="","",IF(F64="","",IF(D64&gt;F64,"〇",IF(D64=F64,"△","✕"))))</f>
        <v/>
      </c>
      <c r="AF70" s="114"/>
      <c r="AG70" s="114"/>
      <c r="AH70" s="115"/>
      <c r="AI70" s="113" t="str">
        <f>IF(D65="","",IF(F65="","",IF(D65&gt;F65,"〇",IF(D65=F65,"△","✕"))))</f>
        <v/>
      </c>
      <c r="AJ70" s="114"/>
      <c r="AK70" s="114"/>
      <c r="AL70" s="115"/>
      <c r="AM70" s="113" t="str">
        <f>IF(D66="","",IF(F66="","",IF(D66&gt;F66,"〇",IF(D66=F66,"△","✕"))))</f>
        <v/>
      </c>
      <c r="AN70" s="114"/>
      <c r="AO70" s="114"/>
      <c r="AP70" s="115"/>
    </row>
    <row r="71" spans="2:43" ht="13.5" customHeight="1" x14ac:dyDescent="0.2">
      <c r="K71" s="107"/>
      <c r="L71" s="108"/>
      <c r="M71" s="108"/>
      <c r="N71" s="109"/>
      <c r="O71" s="113"/>
      <c r="P71" s="114"/>
      <c r="Q71" s="114"/>
      <c r="R71" s="115"/>
      <c r="S71" s="113"/>
      <c r="T71" s="114"/>
      <c r="U71" s="114"/>
      <c r="V71" s="115"/>
      <c r="W71" s="113"/>
      <c r="X71" s="114"/>
      <c r="Y71" s="114"/>
      <c r="Z71" s="115"/>
      <c r="AA71" s="130"/>
      <c r="AB71" s="131"/>
      <c r="AC71" s="131"/>
      <c r="AD71" s="132"/>
      <c r="AE71" s="113"/>
      <c r="AF71" s="114"/>
      <c r="AG71" s="114"/>
      <c r="AH71" s="115"/>
      <c r="AI71" s="113"/>
      <c r="AJ71" s="114"/>
      <c r="AK71" s="114"/>
      <c r="AL71" s="115"/>
      <c r="AM71" s="113"/>
      <c r="AN71" s="114"/>
      <c r="AO71" s="114"/>
      <c r="AP71" s="115"/>
    </row>
    <row r="72" spans="2:43" ht="13.5" customHeight="1" x14ac:dyDescent="0.2">
      <c r="K72" s="110"/>
      <c r="L72" s="111"/>
      <c r="M72" s="111"/>
      <c r="N72" s="112"/>
      <c r="O72" s="41" t="str">
        <f>AD57</f>
        <v/>
      </c>
      <c r="P72" s="119" t="s">
        <v>126</v>
      </c>
      <c r="Q72" s="119"/>
      <c r="R72" s="42" t="str">
        <f>AA57</f>
        <v/>
      </c>
      <c r="S72" s="41" t="str">
        <f>AD62</f>
        <v/>
      </c>
      <c r="T72" s="119" t="s">
        <v>127</v>
      </c>
      <c r="U72" s="119"/>
      <c r="V72" s="42" t="str">
        <f>AA62</f>
        <v/>
      </c>
      <c r="W72" s="41" t="str">
        <f>AD67</f>
        <v/>
      </c>
      <c r="X72" s="119" t="s">
        <v>127</v>
      </c>
      <c r="Y72" s="119"/>
      <c r="Z72" s="42" t="str">
        <f>AA67</f>
        <v/>
      </c>
      <c r="AA72" s="133"/>
      <c r="AB72" s="134"/>
      <c r="AC72" s="134"/>
      <c r="AD72" s="135"/>
      <c r="AE72" s="41" t="str">
        <f>IF(D64="","",D64)</f>
        <v/>
      </c>
      <c r="AF72" s="119" t="s">
        <v>126</v>
      </c>
      <c r="AG72" s="119"/>
      <c r="AH72" s="42" t="str">
        <f>IF(F64="","",F64)</f>
        <v/>
      </c>
      <c r="AI72" s="41" t="str">
        <f>IF(D65="","",D65)</f>
        <v/>
      </c>
      <c r="AJ72" s="119" t="s">
        <v>126</v>
      </c>
      <c r="AK72" s="119"/>
      <c r="AL72" s="42" t="str">
        <f>IF(F65="","",F65)</f>
        <v/>
      </c>
      <c r="AM72" s="41" t="str">
        <f>IF(D66="","",D66)</f>
        <v/>
      </c>
      <c r="AN72" s="119" t="s">
        <v>126</v>
      </c>
      <c r="AO72" s="119"/>
      <c r="AP72" s="42" t="str">
        <f>IF(F66="","",F66)</f>
        <v/>
      </c>
    </row>
    <row r="73" spans="2:43" ht="13.5" customHeight="1" x14ac:dyDescent="0.2">
      <c r="K73" s="104" t="str">
        <f>IF(C79=0,"",C79)</f>
        <v>チーム E</v>
      </c>
      <c r="L73" s="105"/>
      <c r="M73" s="105"/>
      <c r="N73" s="106"/>
      <c r="O73" s="73" t="str">
        <f>IF(AE53=0,"",AE53)</f>
        <v>G04</v>
      </c>
      <c r="P73" s="75"/>
      <c r="Q73" s="75"/>
      <c r="R73" s="74"/>
      <c r="S73" s="73" t="str">
        <f>IF(AE58=0,"",AE58)</f>
        <v>G09</v>
      </c>
      <c r="T73" s="75"/>
      <c r="U73" s="75"/>
      <c r="V73" s="74"/>
      <c r="W73" s="73" t="str">
        <f>IF(AE63=0,"",AE63)</f>
        <v>G13</v>
      </c>
      <c r="X73" s="75"/>
      <c r="Y73" s="75"/>
      <c r="Z73" s="74"/>
      <c r="AA73" s="73" t="str">
        <f>IF(AE68=0,"",AE68)</f>
        <v>G16</v>
      </c>
      <c r="AB73" s="75"/>
      <c r="AC73" s="75"/>
      <c r="AD73" s="74"/>
      <c r="AE73" s="127"/>
      <c r="AF73" s="128"/>
      <c r="AG73" s="128"/>
      <c r="AH73" s="129"/>
      <c r="AI73" s="73" t="str">
        <f>IF(B67="","",B67)</f>
        <v>G19</v>
      </c>
      <c r="AJ73" s="75"/>
      <c r="AK73" s="75"/>
      <c r="AL73" s="74"/>
      <c r="AM73" s="73" t="str">
        <f>IF(B68="","",B68)</f>
        <v>G20</v>
      </c>
      <c r="AN73" s="75"/>
      <c r="AO73" s="75"/>
      <c r="AP73" s="74"/>
    </row>
    <row r="74" spans="2:43" ht="13.5" customHeight="1" x14ac:dyDescent="0.2">
      <c r="B74" s="43" t="s">
        <v>136</v>
      </c>
      <c r="C74" s="43" t="s">
        <v>135</v>
      </c>
      <c r="D74" s="43" t="s">
        <v>132</v>
      </c>
      <c r="E74" s="43" t="s">
        <v>133</v>
      </c>
      <c r="F74" s="43" t="s">
        <v>134</v>
      </c>
      <c r="G74" s="59"/>
      <c r="K74" s="107"/>
      <c r="L74" s="108"/>
      <c r="M74" s="108"/>
      <c r="N74" s="109"/>
      <c r="O74" s="116" t="str">
        <f>IF(AE54=0,"",AE54)</f>
        <v/>
      </c>
      <c r="P74" s="117"/>
      <c r="Q74" s="117"/>
      <c r="R74" s="118"/>
      <c r="S74" s="116" t="str">
        <f>IF(AE59=0,"",AE59)</f>
        <v/>
      </c>
      <c r="T74" s="117"/>
      <c r="U74" s="117"/>
      <c r="V74" s="118"/>
      <c r="W74" s="116" t="str">
        <f>IF(AE64=0,"",AE64)</f>
        <v/>
      </c>
      <c r="X74" s="117"/>
      <c r="Y74" s="117"/>
      <c r="Z74" s="118"/>
      <c r="AA74" s="116" t="str">
        <f>IF(AE69=0,"",AE69)</f>
        <v/>
      </c>
      <c r="AB74" s="117"/>
      <c r="AC74" s="117"/>
      <c r="AD74" s="118"/>
      <c r="AE74" s="130"/>
      <c r="AF74" s="131"/>
      <c r="AG74" s="131"/>
      <c r="AH74" s="132"/>
      <c r="AI74" s="116" t="str">
        <f>IF(I67="","",I67)</f>
        <v/>
      </c>
      <c r="AJ74" s="117"/>
      <c r="AK74" s="117"/>
      <c r="AL74" s="118"/>
      <c r="AM74" s="116" t="str">
        <f>IF(I68="","",I68)</f>
        <v/>
      </c>
      <c r="AN74" s="117"/>
      <c r="AO74" s="117"/>
      <c r="AP74" s="118"/>
    </row>
    <row r="75" spans="2:43" ht="13.5" customHeight="1" x14ac:dyDescent="0.2">
      <c r="B75" s="2">
        <f>COUNTIF($C$49:$G$69,C75)</f>
        <v>6</v>
      </c>
      <c r="C75" s="28" t="s">
        <v>138</v>
      </c>
      <c r="D75" s="2">
        <f>COUNTIF(O55:AP56,"〇")</f>
        <v>0</v>
      </c>
      <c r="E75" s="2">
        <f>COUNTIF(S55:AP56,"✕")</f>
        <v>0</v>
      </c>
      <c r="F75" s="2">
        <f>COUNTIF(S55:AP56,"△")</f>
        <v>0</v>
      </c>
      <c r="G75" s="59"/>
      <c r="K75" s="107"/>
      <c r="L75" s="108"/>
      <c r="M75" s="108"/>
      <c r="N75" s="109"/>
      <c r="O75" s="113" t="str">
        <f>IF(AE55="〇","✕",IF(AE55="✕","〇",IF(AE55="△","△","")))</f>
        <v/>
      </c>
      <c r="P75" s="114"/>
      <c r="Q75" s="114"/>
      <c r="R75" s="115"/>
      <c r="S75" s="113" t="str">
        <f>IF(AE60="〇","✕",IF(AE60="✕","〇",IF(AE60="△","△","")))</f>
        <v/>
      </c>
      <c r="T75" s="114"/>
      <c r="U75" s="114"/>
      <c r="V75" s="115"/>
      <c r="W75" s="113" t="str">
        <f>IF(AE65="〇","✕",IF(AE65="✕","〇",IF(AE65="△","△","")))</f>
        <v/>
      </c>
      <c r="X75" s="114"/>
      <c r="Y75" s="114"/>
      <c r="Z75" s="115"/>
      <c r="AA75" s="113" t="str">
        <f>IF(AE70="〇","✕",IF(AE70="✕","〇",IF(AE70="△","△","")))</f>
        <v/>
      </c>
      <c r="AB75" s="114"/>
      <c r="AC75" s="114"/>
      <c r="AD75" s="115"/>
      <c r="AE75" s="130"/>
      <c r="AF75" s="131"/>
      <c r="AG75" s="131"/>
      <c r="AH75" s="132"/>
      <c r="AI75" s="113" t="str">
        <f>IF(D67="","",IF(F67="","",IF(D67&gt;F67,"〇",IF(D67=F67,"△","✕"))))</f>
        <v/>
      </c>
      <c r="AJ75" s="114"/>
      <c r="AK75" s="114"/>
      <c r="AL75" s="115"/>
      <c r="AM75" s="113" t="str">
        <f>IF(D68="","",IF(F68="","",IF(D68&gt;F68,"〇",IF(D68=F68,"△","✕"))))</f>
        <v/>
      </c>
      <c r="AN75" s="114"/>
      <c r="AO75" s="114"/>
      <c r="AP75" s="115"/>
    </row>
    <row r="76" spans="2:43" ht="13.5" customHeight="1" x14ac:dyDescent="0.2">
      <c r="B76" s="2">
        <f t="shared" ref="B76:B81" si="3">COUNTIF($C$49:$G$69,C76)</f>
        <v>6</v>
      </c>
      <c r="C76" s="28" t="s">
        <v>139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07"/>
      <c r="L76" s="108"/>
      <c r="M76" s="108"/>
      <c r="N76" s="109"/>
      <c r="O76" s="113"/>
      <c r="P76" s="114"/>
      <c r="Q76" s="114"/>
      <c r="R76" s="115"/>
      <c r="S76" s="113"/>
      <c r="T76" s="114"/>
      <c r="U76" s="114"/>
      <c r="V76" s="115"/>
      <c r="W76" s="113"/>
      <c r="X76" s="114"/>
      <c r="Y76" s="114"/>
      <c r="Z76" s="115"/>
      <c r="AA76" s="113"/>
      <c r="AB76" s="114"/>
      <c r="AC76" s="114"/>
      <c r="AD76" s="115"/>
      <c r="AE76" s="130"/>
      <c r="AF76" s="131"/>
      <c r="AG76" s="131"/>
      <c r="AH76" s="132"/>
      <c r="AI76" s="113"/>
      <c r="AJ76" s="114"/>
      <c r="AK76" s="114"/>
      <c r="AL76" s="115"/>
      <c r="AM76" s="113"/>
      <c r="AN76" s="114"/>
      <c r="AO76" s="114"/>
      <c r="AP76" s="115"/>
    </row>
    <row r="77" spans="2:43" ht="13.5" customHeight="1" x14ac:dyDescent="0.2">
      <c r="B77" s="2">
        <f t="shared" si="3"/>
        <v>6</v>
      </c>
      <c r="C77" s="28" t="s">
        <v>140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10"/>
      <c r="L77" s="111"/>
      <c r="M77" s="111"/>
      <c r="N77" s="112"/>
      <c r="O77" s="41" t="str">
        <f>AH57</f>
        <v/>
      </c>
      <c r="P77" s="119" t="s">
        <v>24</v>
      </c>
      <c r="Q77" s="119"/>
      <c r="R77" s="42" t="str">
        <f>AE57</f>
        <v/>
      </c>
      <c r="S77" s="41" t="str">
        <f>AH62</f>
        <v/>
      </c>
      <c r="T77" s="119" t="s">
        <v>24</v>
      </c>
      <c r="U77" s="119"/>
      <c r="V77" s="42" t="str">
        <f>AE62</f>
        <v/>
      </c>
      <c r="W77" s="41" t="str">
        <f>AH67</f>
        <v/>
      </c>
      <c r="X77" s="119" t="s">
        <v>24</v>
      </c>
      <c r="Y77" s="119"/>
      <c r="Z77" s="42" t="str">
        <f>AE67</f>
        <v/>
      </c>
      <c r="AA77" s="41" t="str">
        <f>AH72</f>
        <v/>
      </c>
      <c r="AB77" s="119" t="s">
        <v>24</v>
      </c>
      <c r="AC77" s="119"/>
      <c r="AD77" s="42" t="str">
        <f>AE72</f>
        <v/>
      </c>
      <c r="AE77" s="133"/>
      <c r="AF77" s="134"/>
      <c r="AG77" s="134"/>
      <c r="AH77" s="135"/>
      <c r="AI77" s="41" t="str">
        <f>IF(D67="","",D67)</f>
        <v/>
      </c>
      <c r="AJ77" s="119" t="s">
        <v>24</v>
      </c>
      <c r="AK77" s="119"/>
      <c r="AL77" s="42" t="str">
        <f>IF(F67="","",F67)</f>
        <v/>
      </c>
      <c r="AM77" s="41" t="str">
        <f>IF(D68="","",D68)</f>
        <v/>
      </c>
      <c r="AN77" s="119" t="s">
        <v>24</v>
      </c>
      <c r="AO77" s="119"/>
      <c r="AP77" s="42" t="str">
        <f>IF(F68="","",F68)</f>
        <v/>
      </c>
    </row>
    <row r="78" spans="2:43" ht="13.5" customHeight="1" x14ac:dyDescent="0.2">
      <c r="B78" s="2">
        <f t="shared" si="3"/>
        <v>6</v>
      </c>
      <c r="C78" s="28" t="s">
        <v>141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04" t="str">
        <f>IF(C80=0,"",C80)</f>
        <v>チーム F</v>
      </c>
      <c r="L78" s="105"/>
      <c r="M78" s="105"/>
      <c r="N78" s="106"/>
      <c r="O78" s="73" t="str">
        <f>IF(AI53=0,"",AI53)</f>
        <v>G05</v>
      </c>
      <c r="P78" s="75"/>
      <c r="Q78" s="75"/>
      <c r="R78" s="74"/>
      <c r="S78" s="73" t="str">
        <f>IF(AI58=0,"",AI58)</f>
        <v>G10</v>
      </c>
      <c r="T78" s="75"/>
      <c r="U78" s="75"/>
      <c r="V78" s="74"/>
      <c r="W78" s="73" t="str">
        <f>IF(AI63=0,"",AI63)</f>
        <v>G14</v>
      </c>
      <c r="X78" s="75"/>
      <c r="Y78" s="75"/>
      <c r="Z78" s="74"/>
      <c r="AA78" s="73" t="str">
        <f>IF(AI68=0,"",AI68)</f>
        <v>G17</v>
      </c>
      <c r="AB78" s="75"/>
      <c r="AC78" s="75"/>
      <c r="AD78" s="74"/>
      <c r="AE78" s="73" t="str">
        <f>IF(AI73=0,"",AI73)</f>
        <v>G19</v>
      </c>
      <c r="AF78" s="75"/>
      <c r="AG78" s="75"/>
      <c r="AH78" s="74"/>
      <c r="AI78" s="127"/>
      <c r="AJ78" s="128"/>
      <c r="AK78" s="128"/>
      <c r="AL78" s="129"/>
      <c r="AM78" s="73" t="str">
        <f>IF(B69="","",B69)</f>
        <v>G21</v>
      </c>
      <c r="AN78" s="75"/>
      <c r="AO78" s="75"/>
      <c r="AP78" s="74"/>
    </row>
    <row r="79" spans="2:43" ht="13.5" customHeight="1" x14ac:dyDescent="0.2">
      <c r="B79" s="2">
        <f t="shared" si="3"/>
        <v>6</v>
      </c>
      <c r="C79" s="28" t="s">
        <v>142</v>
      </c>
      <c r="D79" s="2">
        <f>COUNTIF(O75:AP76,"〇")</f>
        <v>0</v>
      </c>
      <c r="E79" s="2">
        <f>COUNTIF(O75:AP76,"✕")</f>
        <v>0</v>
      </c>
      <c r="F79" s="2">
        <f>COUNTIF(O75:AP76,"△")</f>
        <v>0</v>
      </c>
      <c r="G79" s="59"/>
      <c r="K79" s="107"/>
      <c r="L79" s="108"/>
      <c r="M79" s="108"/>
      <c r="N79" s="109"/>
      <c r="O79" s="116" t="str">
        <f>IF(AI54=0,"",AI54)</f>
        <v/>
      </c>
      <c r="P79" s="117"/>
      <c r="Q79" s="117"/>
      <c r="R79" s="118"/>
      <c r="S79" s="116" t="str">
        <f>IF(AI59=0,"",AI59)</f>
        <v/>
      </c>
      <c r="T79" s="117"/>
      <c r="U79" s="117"/>
      <c r="V79" s="118"/>
      <c r="W79" s="116" t="str">
        <f>IF(AI64=0,"",AI64)</f>
        <v/>
      </c>
      <c r="X79" s="117"/>
      <c r="Y79" s="117"/>
      <c r="Z79" s="118"/>
      <c r="AA79" s="116" t="str">
        <f>IF(AI69=0,"",AI69)</f>
        <v/>
      </c>
      <c r="AB79" s="117"/>
      <c r="AC79" s="117"/>
      <c r="AD79" s="118"/>
      <c r="AE79" s="116" t="str">
        <f>IF(AI74=0,"",AI74)</f>
        <v/>
      </c>
      <c r="AF79" s="117"/>
      <c r="AG79" s="117"/>
      <c r="AH79" s="118"/>
      <c r="AI79" s="130"/>
      <c r="AJ79" s="131"/>
      <c r="AK79" s="131"/>
      <c r="AL79" s="132"/>
      <c r="AM79" s="116" t="str">
        <f>IF(I69="","",I69)</f>
        <v/>
      </c>
      <c r="AN79" s="117"/>
      <c r="AO79" s="117"/>
      <c r="AP79" s="118"/>
    </row>
    <row r="80" spans="2:43" ht="13.5" customHeight="1" x14ac:dyDescent="0.2">
      <c r="B80" s="2">
        <f t="shared" si="3"/>
        <v>6</v>
      </c>
      <c r="C80" s="28" t="s">
        <v>143</v>
      </c>
      <c r="D80" s="2">
        <f>COUNTIF(O80:AP81,"〇")</f>
        <v>0</v>
      </c>
      <c r="E80" s="2">
        <f>COUNTIF(O80:AP81,"✕")</f>
        <v>0</v>
      </c>
      <c r="F80" s="2">
        <f>COUNTIF(O80:AP81,"△")</f>
        <v>0</v>
      </c>
      <c r="G80" s="59"/>
      <c r="K80" s="107"/>
      <c r="L80" s="108"/>
      <c r="M80" s="108"/>
      <c r="N80" s="109"/>
      <c r="O80" s="113" t="str">
        <f>IF(AI55="〇","✕",IF(AI55="✕","〇",IF(AI55="△","△","")))</f>
        <v/>
      </c>
      <c r="P80" s="114"/>
      <c r="Q80" s="114"/>
      <c r="R80" s="115"/>
      <c r="S80" s="113" t="str">
        <f>IF(AI60="〇","✕",IF(AI60="✕","〇",IF(AI60="△","△","")))</f>
        <v/>
      </c>
      <c r="T80" s="114"/>
      <c r="U80" s="114"/>
      <c r="V80" s="115"/>
      <c r="W80" s="113" t="str">
        <f>IF(AI65="〇","✕",IF(AI65="✕","〇",IF(AI65="△","△","")))</f>
        <v/>
      </c>
      <c r="X80" s="114"/>
      <c r="Y80" s="114"/>
      <c r="Z80" s="115"/>
      <c r="AA80" s="113" t="str">
        <f>IF(AI70="〇","✕",IF(AI70="✕","〇",IF(AI70="△","△","")))</f>
        <v/>
      </c>
      <c r="AB80" s="114"/>
      <c r="AC80" s="114"/>
      <c r="AD80" s="115"/>
      <c r="AE80" s="113" t="str">
        <f>IF(AI75="〇","✕",IF(AI75="✕","〇",IF(AI75="△","△","")))</f>
        <v/>
      </c>
      <c r="AF80" s="114"/>
      <c r="AG80" s="114"/>
      <c r="AH80" s="115"/>
      <c r="AI80" s="130"/>
      <c r="AJ80" s="131"/>
      <c r="AK80" s="131"/>
      <c r="AL80" s="132"/>
      <c r="AM80" s="113" t="str">
        <f>IF(D69="","",IF(F69="","",IF(D69&gt;F69,"〇",IF(D69=F69,"△","✕"))))</f>
        <v/>
      </c>
      <c r="AN80" s="114"/>
      <c r="AO80" s="114"/>
      <c r="AP80" s="115"/>
    </row>
    <row r="81" spans="2:42" ht="13.5" customHeight="1" x14ac:dyDescent="0.2">
      <c r="B81" s="2">
        <f t="shared" si="3"/>
        <v>6</v>
      </c>
      <c r="C81" s="28" t="s">
        <v>144</v>
      </c>
      <c r="D81" s="2">
        <f>COUNTIF(O85:AP86,"〇")</f>
        <v>0</v>
      </c>
      <c r="E81" s="2">
        <f>COUNTIF(O85:AP86,"✕")</f>
        <v>0</v>
      </c>
      <c r="F81" s="2">
        <f>COUNTIF(O85:AP86,"△")</f>
        <v>0</v>
      </c>
      <c r="G81" s="59"/>
      <c r="K81" s="107"/>
      <c r="L81" s="108"/>
      <c r="M81" s="108"/>
      <c r="N81" s="109"/>
      <c r="O81" s="113"/>
      <c r="P81" s="114"/>
      <c r="Q81" s="114"/>
      <c r="R81" s="115"/>
      <c r="S81" s="113"/>
      <c r="T81" s="114"/>
      <c r="U81" s="114"/>
      <c r="V81" s="115"/>
      <c r="W81" s="113"/>
      <c r="X81" s="114"/>
      <c r="Y81" s="114"/>
      <c r="Z81" s="115"/>
      <c r="AA81" s="113"/>
      <c r="AB81" s="114"/>
      <c r="AC81" s="114"/>
      <c r="AD81" s="115"/>
      <c r="AE81" s="113"/>
      <c r="AF81" s="114"/>
      <c r="AG81" s="114"/>
      <c r="AH81" s="115"/>
      <c r="AI81" s="130"/>
      <c r="AJ81" s="131"/>
      <c r="AK81" s="131"/>
      <c r="AL81" s="132"/>
      <c r="AM81" s="113"/>
      <c r="AN81" s="114"/>
      <c r="AO81" s="114"/>
      <c r="AP81" s="115"/>
    </row>
    <row r="82" spans="2:42" ht="13.5" customHeight="1" x14ac:dyDescent="0.2">
      <c r="K82" s="110"/>
      <c r="L82" s="111"/>
      <c r="M82" s="111"/>
      <c r="N82" s="112"/>
      <c r="O82" s="41" t="str">
        <f>AL57</f>
        <v/>
      </c>
      <c r="P82" s="119" t="s">
        <v>24</v>
      </c>
      <c r="Q82" s="119"/>
      <c r="R82" s="42" t="str">
        <f>AI57</f>
        <v/>
      </c>
      <c r="S82" s="41" t="str">
        <f>AL62</f>
        <v/>
      </c>
      <c r="T82" s="119" t="s">
        <v>24</v>
      </c>
      <c r="U82" s="119"/>
      <c r="V82" s="42" t="str">
        <f>AI62</f>
        <v/>
      </c>
      <c r="W82" s="41" t="str">
        <f>AL67</f>
        <v/>
      </c>
      <c r="X82" s="119" t="s">
        <v>24</v>
      </c>
      <c r="Y82" s="119"/>
      <c r="Z82" s="42" t="str">
        <f>AI67</f>
        <v/>
      </c>
      <c r="AA82" s="41" t="str">
        <f>AL72</f>
        <v/>
      </c>
      <c r="AB82" s="119" t="s">
        <v>24</v>
      </c>
      <c r="AC82" s="119"/>
      <c r="AD82" s="42" t="str">
        <f>AI72</f>
        <v/>
      </c>
      <c r="AE82" s="41" t="str">
        <f>AL77</f>
        <v/>
      </c>
      <c r="AF82" s="119" t="s">
        <v>24</v>
      </c>
      <c r="AG82" s="119"/>
      <c r="AH82" s="42" t="str">
        <f>AI77</f>
        <v/>
      </c>
      <c r="AI82" s="133"/>
      <c r="AJ82" s="134"/>
      <c r="AK82" s="134"/>
      <c r="AL82" s="135"/>
      <c r="AM82" s="41" t="str">
        <f>IF(D69="","",D69)</f>
        <v/>
      </c>
      <c r="AN82" s="119" t="s">
        <v>24</v>
      </c>
      <c r="AO82" s="119"/>
      <c r="AP82" s="42" t="str">
        <f>IF(F69="","",F69)</f>
        <v/>
      </c>
    </row>
    <row r="83" spans="2:42" ht="13.5" customHeight="1" x14ac:dyDescent="0.2">
      <c r="K83" s="104" t="str">
        <f>IF(C81=0,"",C81)</f>
        <v>チーム G</v>
      </c>
      <c r="L83" s="105"/>
      <c r="M83" s="105"/>
      <c r="N83" s="106"/>
      <c r="O83" s="73" t="str">
        <f>IF(AM53=0,"",AM53)</f>
        <v>G06</v>
      </c>
      <c r="P83" s="75"/>
      <c r="Q83" s="75"/>
      <c r="R83" s="74"/>
      <c r="S83" s="73" t="str">
        <f>IF(AM58=0,"",AM58)</f>
        <v>G11</v>
      </c>
      <c r="T83" s="75"/>
      <c r="U83" s="75"/>
      <c r="V83" s="74"/>
      <c r="W83" s="73" t="str">
        <f>IF(AM63=0,"",AM63)</f>
        <v>G15</v>
      </c>
      <c r="X83" s="75"/>
      <c r="Y83" s="75"/>
      <c r="Z83" s="74"/>
      <c r="AA83" s="73" t="str">
        <f>IF(AM68=0,"",AM68)</f>
        <v>G18</v>
      </c>
      <c r="AB83" s="75"/>
      <c r="AC83" s="75"/>
      <c r="AD83" s="74"/>
      <c r="AE83" s="73" t="str">
        <f>IF(AM73=0,"",AM73)</f>
        <v>G20</v>
      </c>
      <c r="AF83" s="75"/>
      <c r="AG83" s="75"/>
      <c r="AH83" s="74"/>
      <c r="AI83" s="73" t="str">
        <f>IF(AM78=0,"",AM78)</f>
        <v>G21</v>
      </c>
      <c r="AJ83" s="75"/>
      <c r="AK83" s="75"/>
      <c r="AL83" s="74"/>
      <c r="AM83" s="127"/>
      <c r="AN83" s="128"/>
      <c r="AO83" s="128"/>
      <c r="AP83" s="129"/>
    </row>
    <row r="84" spans="2:42" ht="13.5" customHeight="1" x14ac:dyDescent="0.2">
      <c r="K84" s="107"/>
      <c r="L84" s="108"/>
      <c r="M84" s="108"/>
      <c r="N84" s="109"/>
      <c r="O84" s="116" t="str">
        <f>IF(AM54=0,"",AM54)</f>
        <v/>
      </c>
      <c r="P84" s="117"/>
      <c r="Q84" s="117"/>
      <c r="R84" s="118"/>
      <c r="S84" s="116" t="str">
        <f>IF(AM59=0,"",AM59)</f>
        <v/>
      </c>
      <c r="T84" s="117"/>
      <c r="U84" s="117"/>
      <c r="V84" s="118"/>
      <c r="W84" s="116" t="str">
        <f>IF(AM64=0,"",AM64)</f>
        <v/>
      </c>
      <c r="X84" s="117"/>
      <c r="Y84" s="117"/>
      <c r="Z84" s="118"/>
      <c r="AA84" s="116" t="str">
        <f>IF(AM69=0,"",AM69)</f>
        <v/>
      </c>
      <c r="AB84" s="117"/>
      <c r="AC84" s="117"/>
      <c r="AD84" s="118"/>
      <c r="AE84" s="116" t="str">
        <f>IF(AM74=0,"",AM74)</f>
        <v/>
      </c>
      <c r="AF84" s="117"/>
      <c r="AG84" s="117"/>
      <c r="AH84" s="118"/>
      <c r="AI84" s="116" t="str">
        <f>IF(AM79=0,"",AM79)</f>
        <v/>
      </c>
      <c r="AJ84" s="117"/>
      <c r="AK84" s="117"/>
      <c r="AL84" s="118"/>
      <c r="AM84" s="130"/>
      <c r="AN84" s="131"/>
      <c r="AO84" s="131"/>
      <c r="AP84" s="132"/>
    </row>
    <row r="85" spans="2:42" ht="13.5" customHeight="1" x14ac:dyDescent="0.2">
      <c r="K85" s="107"/>
      <c r="L85" s="108"/>
      <c r="M85" s="108"/>
      <c r="N85" s="109"/>
      <c r="O85" s="113" t="str">
        <f>IF(AM55="〇","✕",IF(AM55="✕","〇",IF(AM55="△","△","")))</f>
        <v/>
      </c>
      <c r="P85" s="114"/>
      <c r="Q85" s="114"/>
      <c r="R85" s="115"/>
      <c r="S85" s="113" t="str">
        <f>IF(AM60="〇","✕",IF(AM60="✕","〇",IF(AM60="△","△","")))</f>
        <v/>
      </c>
      <c r="T85" s="114"/>
      <c r="U85" s="114"/>
      <c r="V85" s="115"/>
      <c r="W85" s="113" t="str">
        <f>IF(AM65="〇","✕",IF(AM65="✕","〇",IF(AM65="△","△","")))</f>
        <v/>
      </c>
      <c r="X85" s="114"/>
      <c r="Y85" s="114"/>
      <c r="Z85" s="115"/>
      <c r="AA85" s="113" t="str">
        <f>IF(AM70="〇","✕",IF(AM70="✕","〇",IF(AM70="△","△","")))</f>
        <v/>
      </c>
      <c r="AB85" s="114"/>
      <c r="AC85" s="114"/>
      <c r="AD85" s="115"/>
      <c r="AE85" s="113" t="str">
        <f>IF(AM75="〇","✕",IF(AM75="✕","〇",IF(AM75="△","△","")))</f>
        <v/>
      </c>
      <c r="AF85" s="114"/>
      <c r="AG85" s="114"/>
      <c r="AH85" s="115"/>
      <c r="AI85" s="113" t="str">
        <f>IF(AM80="〇","✕",IF(AM80="✕","〇",IF(AM80="△","△","")))</f>
        <v/>
      </c>
      <c r="AJ85" s="114"/>
      <c r="AK85" s="114"/>
      <c r="AL85" s="115"/>
      <c r="AM85" s="130"/>
      <c r="AN85" s="131"/>
      <c r="AO85" s="131"/>
      <c r="AP85" s="132"/>
    </row>
    <row r="86" spans="2:42" ht="13.5" customHeight="1" x14ac:dyDescent="0.2">
      <c r="K86" s="107"/>
      <c r="L86" s="108"/>
      <c r="M86" s="108"/>
      <c r="N86" s="109"/>
      <c r="O86" s="113"/>
      <c r="P86" s="114"/>
      <c r="Q86" s="114"/>
      <c r="R86" s="115"/>
      <c r="S86" s="113"/>
      <c r="T86" s="114"/>
      <c r="U86" s="114"/>
      <c r="V86" s="115"/>
      <c r="W86" s="113"/>
      <c r="X86" s="114"/>
      <c r="Y86" s="114"/>
      <c r="Z86" s="115"/>
      <c r="AA86" s="113"/>
      <c r="AB86" s="114"/>
      <c r="AC86" s="114"/>
      <c r="AD86" s="115"/>
      <c r="AE86" s="113"/>
      <c r="AF86" s="114"/>
      <c r="AG86" s="114"/>
      <c r="AH86" s="115"/>
      <c r="AI86" s="113"/>
      <c r="AJ86" s="114"/>
      <c r="AK86" s="114"/>
      <c r="AL86" s="115"/>
      <c r="AM86" s="130"/>
      <c r="AN86" s="131"/>
      <c r="AO86" s="131"/>
      <c r="AP86" s="132"/>
    </row>
    <row r="87" spans="2:42" ht="13.5" customHeight="1" x14ac:dyDescent="0.2">
      <c r="K87" s="110"/>
      <c r="L87" s="111"/>
      <c r="M87" s="111"/>
      <c r="N87" s="112"/>
      <c r="O87" s="41" t="str">
        <f>AP57</f>
        <v/>
      </c>
      <c r="P87" s="119" t="s">
        <v>24</v>
      </c>
      <c r="Q87" s="119"/>
      <c r="R87" s="42" t="str">
        <f>AM57</f>
        <v/>
      </c>
      <c r="S87" s="41" t="str">
        <f>AP62</f>
        <v/>
      </c>
      <c r="T87" s="119" t="s">
        <v>24</v>
      </c>
      <c r="U87" s="119"/>
      <c r="V87" s="42" t="str">
        <f>AM62</f>
        <v/>
      </c>
      <c r="W87" s="41" t="str">
        <f>AP67</f>
        <v/>
      </c>
      <c r="X87" s="119" t="s">
        <v>24</v>
      </c>
      <c r="Y87" s="119"/>
      <c r="Z87" s="42" t="str">
        <f>AM67</f>
        <v/>
      </c>
      <c r="AA87" s="41" t="str">
        <f>AP72</f>
        <v/>
      </c>
      <c r="AB87" s="119" t="s">
        <v>24</v>
      </c>
      <c r="AC87" s="119"/>
      <c r="AD87" s="42" t="str">
        <f>AM72</f>
        <v/>
      </c>
      <c r="AE87" s="41" t="str">
        <f>AP77</f>
        <v/>
      </c>
      <c r="AF87" s="119" t="s">
        <v>24</v>
      </c>
      <c r="AG87" s="119"/>
      <c r="AH87" s="42" t="str">
        <f>AM77</f>
        <v/>
      </c>
      <c r="AI87" s="41" t="str">
        <f>AP82</f>
        <v/>
      </c>
      <c r="AJ87" s="119" t="s">
        <v>24</v>
      </c>
      <c r="AK87" s="119"/>
      <c r="AL87" s="42" t="str">
        <f>AM82</f>
        <v/>
      </c>
      <c r="AM87" s="133"/>
      <c r="AN87" s="134"/>
      <c r="AO87" s="134"/>
      <c r="AP87" s="135"/>
    </row>
    <row r="88" spans="2:42" ht="13.5" customHeight="1" x14ac:dyDescent="0.2">
      <c r="K88" s="39"/>
      <c r="L88" s="39"/>
      <c r="M88" s="39"/>
      <c r="N88" s="39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</sheetData>
  <sheetProtection sheet="1" selectLockedCells="1"/>
  <mergeCells count="384">
    <mergeCell ref="AM30:AP30"/>
    <mergeCell ref="P33:Q33"/>
    <mergeCell ref="T33:U33"/>
    <mergeCell ref="X33:Y33"/>
    <mergeCell ref="AB33:AC33"/>
    <mergeCell ref="AJ33:AK33"/>
    <mergeCell ref="AN33:AO33"/>
    <mergeCell ref="S25:V25"/>
    <mergeCell ref="W25:Z25"/>
    <mergeCell ref="AE25:AH25"/>
    <mergeCell ref="AI25:AL25"/>
    <mergeCell ref="AM25:AP25"/>
    <mergeCell ref="P28:Q28"/>
    <mergeCell ref="T28:U28"/>
    <mergeCell ref="X28:Y28"/>
    <mergeCell ref="AF28:AG28"/>
    <mergeCell ref="AJ28:AK28"/>
    <mergeCell ref="AN28:AO28"/>
    <mergeCell ref="O30:R30"/>
    <mergeCell ref="S30:V30"/>
    <mergeCell ref="W30:Z30"/>
    <mergeCell ref="AA30:AD30"/>
    <mergeCell ref="AI30:AL30"/>
    <mergeCell ref="AB67:AC67"/>
    <mergeCell ref="AE69:AH69"/>
    <mergeCell ref="AE70:AH71"/>
    <mergeCell ref="AM80:AP81"/>
    <mergeCell ref="O15:R15"/>
    <mergeCell ref="W15:Z15"/>
    <mergeCell ref="AA15:AD15"/>
    <mergeCell ref="AE15:AH15"/>
    <mergeCell ref="AI15:AL15"/>
    <mergeCell ref="AM15:AP15"/>
    <mergeCell ref="O16:R17"/>
    <mergeCell ref="W16:Z17"/>
    <mergeCell ref="AA16:AD17"/>
    <mergeCell ref="AE16:AH17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E21:AH22"/>
    <mergeCell ref="AI21:AL22"/>
    <mergeCell ref="O53:R57"/>
    <mergeCell ref="AI83:AL83"/>
    <mergeCell ref="AI84:AL84"/>
    <mergeCell ref="AM4:AP8"/>
    <mergeCell ref="AM9:AP9"/>
    <mergeCell ref="AE9:AH9"/>
    <mergeCell ref="AI9:AL9"/>
    <mergeCell ref="AI31:AL32"/>
    <mergeCell ref="AM31:AP32"/>
    <mergeCell ref="AM36:AP37"/>
    <mergeCell ref="AF43:AG43"/>
    <mergeCell ref="AJ43:AK43"/>
    <mergeCell ref="AE54:AH54"/>
    <mergeCell ref="AM59:AP59"/>
    <mergeCell ref="AM64:AP64"/>
    <mergeCell ref="AM21:AP22"/>
    <mergeCell ref="AF23:AG23"/>
    <mergeCell ref="AJ23:AK23"/>
    <mergeCell ref="AN23:AO23"/>
    <mergeCell ref="AE35:AH35"/>
    <mergeCell ref="AM35:AP35"/>
    <mergeCell ref="AM34:AP34"/>
    <mergeCell ref="AF38:AG38"/>
    <mergeCell ref="AN38:AO38"/>
    <mergeCell ref="O60:R61"/>
    <mergeCell ref="O59:R59"/>
    <mergeCell ref="W59:Z59"/>
    <mergeCell ref="AA59:AD59"/>
    <mergeCell ref="AE59:AH59"/>
    <mergeCell ref="AI59:AL59"/>
    <mergeCell ref="AI64:AL64"/>
    <mergeCell ref="AE64:AH64"/>
    <mergeCell ref="AA64:AD64"/>
    <mergeCell ref="AJ62:AK62"/>
    <mergeCell ref="AE65:AH66"/>
    <mergeCell ref="AI65:AL66"/>
    <mergeCell ref="S55:V56"/>
    <mergeCell ref="W55:Z56"/>
    <mergeCell ref="AA55:AD56"/>
    <mergeCell ref="AE55:AH56"/>
    <mergeCell ref="AI55:AL56"/>
    <mergeCell ref="AI60:AL61"/>
    <mergeCell ref="AE60:AH61"/>
    <mergeCell ref="AA60:AD61"/>
    <mergeCell ref="W60:Z61"/>
    <mergeCell ref="W54:Z54"/>
    <mergeCell ref="S54:V54"/>
    <mergeCell ref="AA54:AD54"/>
    <mergeCell ref="AM60:AP61"/>
    <mergeCell ref="AE53:AH53"/>
    <mergeCell ref="AA53:AD53"/>
    <mergeCell ref="W53:Z53"/>
    <mergeCell ref="S53:V53"/>
    <mergeCell ref="AI53:AL53"/>
    <mergeCell ref="AM54:AP54"/>
    <mergeCell ref="AI54:AL54"/>
    <mergeCell ref="AM55:AP56"/>
    <mergeCell ref="S58:V62"/>
    <mergeCell ref="AM53:AP53"/>
    <mergeCell ref="AJ57:AK57"/>
    <mergeCell ref="AF57:AG57"/>
    <mergeCell ref="AB57:AC57"/>
    <mergeCell ref="X57:Y57"/>
    <mergeCell ref="T57:U57"/>
    <mergeCell ref="X62:Y62"/>
    <mergeCell ref="AB62:AC62"/>
    <mergeCell ref="AF62:AG62"/>
    <mergeCell ref="T77:U77"/>
    <mergeCell ref="P77:Q77"/>
    <mergeCell ref="P72:Q72"/>
    <mergeCell ref="T72:U72"/>
    <mergeCell ref="T67:U67"/>
    <mergeCell ref="P67:Q67"/>
    <mergeCell ref="W63:Z67"/>
    <mergeCell ref="W68:Z68"/>
    <mergeCell ref="S68:V68"/>
    <mergeCell ref="O68:R68"/>
    <mergeCell ref="O73:R73"/>
    <mergeCell ref="S73:V73"/>
    <mergeCell ref="W73:Z73"/>
    <mergeCell ref="O69:R69"/>
    <mergeCell ref="S69:V69"/>
    <mergeCell ref="W69:Z69"/>
    <mergeCell ref="W70:Z71"/>
    <mergeCell ref="S70:V71"/>
    <mergeCell ref="O70:R71"/>
    <mergeCell ref="S64:V64"/>
    <mergeCell ref="O64:R64"/>
    <mergeCell ref="O65:R66"/>
    <mergeCell ref="S65:V66"/>
    <mergeCell ref="AM78:AP78"/>
    <mergeCell ref="AI73:AL73"/>
    <mergeCell ref="AM73:AP73"/>
    <mergeCell ref="AM68:AP68"/>
    <mergeCell ref="AI68:AL68"/>
    <mergeCell ref="AE68:AH68"/>
    <mergeCell ref="AF72:AG72"/>
    <mergeCell ref="AJ72:AK72"/>
    <mergeCell ref="AJ67:AK67"/>
    <mergeCell ref="AF67:AG67"/>
    <mergeCell ref="AE78:AH78"/>
    <mergeCell ref="AI69:AL69"/>
    <mergeCell ref="AM69:AP69"/>
    <mergeCell ref="AM74:AP74"/>
    <mergeCell ref="AI74:AL74"/>
    <mergeCell ref="AM70:AP71"/>
    <mergeCell ref="AI70:AL71"/>
    <mergeCell ref="AN77:AO77"/>
    <mergeCell ref="AN72:AO72"/>
    <mergeCell ref="AJ77:AK77"/>
    <mergeCell ref="O79:R79"/>
    <mergeCell ref="W79:Z79"/>
    <mergeCell ref="AA79:AD79"/>
    <mergeCell ref="AE79:AH79"/>
    <mergeCell ref="AA68:AD72"/>
    <mergeCell ref="W83:Z83"/>
    <mergeCell ref="S83:V83"/>
    <mergeCell ref="O83:R83"/>
    <mergeCell ref="O78:R78"/>
    <mergeCell ref="S78:V78"/>
    <mergeCell ref="W78:Z78"/>
    <mergeCell ref="AA78:AD78"/>
    <mergeCell ref="AA74:AD74"/>
    <mergeCell ref="AE80:AH81"/>
    <mergeCell ref="AA80:AD81"/>
    <mergeCell ref="W80:Z81"/>
    <mergeCell ref="S80:V81"/>
    <mergeCell ref="O80:R81"/>
    <mergeCell ref="AE83:AH83"/>
    <mergeCell ref="AA83:AD83"/>
    <mergeCell ref="AE73:AH77"/>
    <mergeCell ref="AA73:AD73"/>
    <mergeCell ref="AB77:AC77"/>
    <mergeCell ref="X77:Y77"/>
    <mergeCell ref="AF87:AG87"/>
    <mergeCell ref="AB87:AC87"/>
    <mergeCell ref="X87:Y87"/>
    <mergeCell ref="T87:U87"/>
    <mergeCell ref="P87:Q87"/>
    <mergeCell ref="P82:Q82"/>
    <mergeCell ref="T82:U82"/>
    <mergeCell ref="X82:Y82"/>
    <mergeCell ref="AF82:AG82"/>
    <mergeCell ref="AB82:AC82"/>
    <mergeCell ref="O85:R86"/>
    <mergeCell ref="S85:V86"/>
    <mergeCell ref="W85:Z86"/>
    <mergeCell ref="AA85:AD86"/>
    <mergeCell ref="AE85:AH86"/>
    <mergeCell ref="AE84:AH84"/>
    <mergeCell ref="AA84:AD84"/>
    <mergeCell ref="W84:Z84"/>
    <mergeCell ref="S84:V84"/>
    <mergeCell ref="O84:R84"/>
    <mergeCell ref="AI85:AL86"/>
    <mergeCell ref="AN82:AO82"/>
    <mergeCell ref="D48:F48"/>
    <mergeCell ref="D4:F4"/>
    <mergeCell ref="K83:N87"/>
    <mergeCell ref="K78:N82"/>
    <mergeCell ref="K73:N77"/>
    <mergeCell ref="K68:N72"/>
    <mergeCell ref="K63:N67"/>
    <mergeCell ref="K58:N62"/>
    <mergeCell ref="K53:N57"/>
    <mergeCell ref="K48:N52"/>
    <mergeCell ref="AM79:AP79"/>
    <mergeCell ref="S79:V79"/>
    <mergeCell ref="AJ87:AK87"/>
    <mergeCell ref="O48:R52"/>
    <mergeCell ref="S48:V52"/>
    <mergeCell ref="W48:Z52"/>
    <mergeCell ref="AA48:AD52"/>
    <mergeCell ref="AE48:AH52"/>
    <mergeCell ref="AI48:AL52"/>
    <mergeCell ref="AM48:AP52"/>
    <mergeCell ref="AM83:AP87"/>
    <mergeCell ref="AI78:AL82"/>
    <mergeCell ref="O75:R76"/>
    <mergeCell ref="S75:V76"/>
    <mergeCell ref="W75:Z76"/>
    <mergeCell ref="AA75:AD76"/>
    <mergeCell ref="AI75:AL76"/>
    <mergeCell ref="AM75:AP76"/>
    <mergeCell ref="AN57:AO57"/>
    <mergeCell ref="AI63:AL63"/>
    <mergeCell ref="AN62:AO62"/>
    <mergeCell ref="AM63:AP63"/>
    <mergeCell ref="AM65:AP66"/>
    <mergeCell ref="AI58:AL58"/>
    <mergeCell ref="AM58:AP58"/>
    <mergeCell ref="W74:Z74"/>
    <mergeCell ref="S74:V74"/>
    <mergeCell ref="O74:R74"/>
    <mergeCell ref="AN67:AO67"/>
    <mergeCell ref="O63:R63"/>
    <mergeCell ref="S63:V63"/>
    <mergeCell ref="X72:Y72"/>
    <mergeCell ref="P62:Q62"/>
    <mergeCell ref="O58:R58"/>
    <mergeCell ref="AA63:AD63"/>
    <mergeCell ref="AA65:AD66"/>
    <mergeCell ref="K39:N43"/>
    <mergeCell ref="O39:R39"/>
    <mergeCell ref="S39:V39"/>
    <mergeCell ref="W39:Z39"/>
    <mergeCell ref="AA39:AD39"/>
    <mergeCell ref="AE39:AH39"/>
    <mergeCell ref="AI39:AL39"/>
    <mergeCell ref="AM39:AP43"/>
    <mergeCell ref="O41:R42"/>
    <mergeCell ref="S41:V42"/>
    <mergeCell ref="W41:Z42"/>
    <mergeCell ref="AA41:AD42"/>
    <mergeCell ref="AE41:AH42"/>
    <mergeCell ref="AI41:AL42"/>
    <mergeCell ref="P43:Q43"/>
    <mergeCell ref="T43:U43"/>
    <mergeCell ref="X43:Y43"/>
    <mergeCell ref="AB43:AC43"/>
    <mergeCell ref="O40:R40"/>
    <mergeCell ref="S40:V40"/>
    <mergeCell ref="W40:Z40"/>
    <mergeCell ref="AA40:AD40"/>
    <mergeCell ref="AE40:AH40"/>
    <mergeCell ref="AI40:AL40"/>
    <mergeCell ref="AM14:AP14"/>
    <mergeCell ref="AM19:AP19"/>
    <mergeCell ref="AM24:AP24"/>
    <mergeCell ref="AM29:AP29"/>
    <mergeCell ref="AM20:AP20"/>
    <mergeCell ref="S11:V12"/>
    <mergeCell ref="W11:Z12"/>
    <mergeCell ref="AA11:AD12"/>
    <mergeCell ref="AE11:AH12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S26:V27"/>
    <mergeCell ref="W26:Z27"/>
    <mergeCell ref="AI26:AL27"/>
    <mergeCell ref="AM26:AP27"/>
    <mergeCell ref="AI14:AL14"/>
    <mergeCell ref="B45:AP46"/>
    <mergeCell ref="AI34:AL38"/>
    <mergeCell ref="W4:Z8"/>
    <mergeCell ref="AA4:AD8"/>
    <mergeCell ref="AE4:AH8"/>
    <mergeCell ref="AI4:AL8"/>
    <mergeCell ref="O9:R13"/>
    <mergeCell ref="AA24:AD28"/>
    <mergeCell ref="W19:Z23"/>
    <mergeCell ref="S14:V18"/>
    <mergeCell ref="AI24:AL24"/>
    <mergeCell ref="AA19:AD19"/>
    <mergeCell ref="AE19:AH19"/>
    <mergeCell ref="AI19:AL19"/>
    <mergeCell ref="AI29:AL29"/>
    <mergeCell ref="O20:R20"/>
    <mergeCell ref="S20:V20"/>
    <mergeCell ref="AA20:AD20"/>
    <mergeCell ref="AE20:AH20"/>
    <mergeCell ref="AI20:AL20"/>
    <mergeCell ref="O21:R22"/>
    <mergeCell ref="S10:V10"/>
    <mergeCell ref="W10:Z10"/>
    <mergeCell ref="AA10:AD10"/>
    <mergeCell ref="AE10:AH10"/>
    <mergeCell ref="AE63:AH63"/>
    <mergeCell ref="W58:Z58"/>
    <mergeCell ref="AA58:AD58"/>
    <mergeCell ref="AE58:AH58"/>
    <mergeCell ref="O14:R14"/>
    <mergeCell ref="W14:Z14"/>
    <mergeCell ref="AA14:AD14"/>
    <mergeCell ref="AE14:AH14"/>
    <mergeCell ref="O34:R34"/>
    <mergeCell ref="S34:V34"/>
    <mergeCell ref="W34:Z34"/>
    <mergeCell ref="AA34:AD34"/>
    <mergeCell ref="AE34:AH34"/>
    <mergeCell ref="O29:R29"/>
    <mergeCell ref="O24:R24"/>
    <mergeCell ref="S24:V24"/>
    <mergeCell ref="W24:Z24"/>
    <mergeCell ref="AE24:AH24"/>
    <mergeCell ref="AA29:AD29"/>
    <mergeCell ref="AE29:AH33"/>
    <mergeCell ref="O26:R27"/>
    <mergeCell ref="AE26:AH27"/>
    <mergeCell ref="O31:R32"/>
    <mergeCell ref="B1:AP2"/>
    <mergeCell ref="S29:V29"/>
    <mergeCell ref="W29:Z29"/>
    <mergeCell ref="K4:N8"/>
    <mergeCell ref="K9:N13"/>
    <mergeCell ref="K14:N18"/>
    <mergeCell ref="K19:N23"/>
    <mergeCell ref="O19:R19"/>
    <mergeCell ref="S19:V19"/>
    <mergeCell ref="K24:N28"/>
    <mergeCell ref="K29:N33"/>
    <mergeCell ref="S9:V9"/>
    <mergeCell ref="W9:Z9"/>
    <mergeCell ref="AA9:AD9"/>
    <mergeCell ref="O4:R8"/>
    <mergeCell ref="S4:V8"/>
    <mergeCell ref="AI10:AL10"/>
    <mergeCell ref="AM10:AP10"/>
    <mergeCell ref="S21:V22"/>
    <mergeCell ref="AA21:AD22"/>
    <mergeCell ref="P23:Q23"/>
    <mergeCell ref="T23:U23"/>
    <mergeCell ref="AB23:AC23"/>
    <mergeCell ref="O25:R25"/>
    <mergeCell ref="K34:N38"/>
    <mergeCell ref="S31:V32"/>
    <mergeCell ref="W31:Z32"/>
    <mergeCell ref="AA31:AD32"/>
    <mergeCell ref="O36:R37"/>
    <mergeCell ref="S36:V37"/>
    <mergeCell ref="W36:Z37"/>
    <mergeCell ref="AA36:AD37"/>
    <mergeCell ref="AE36:AH37"/>
    <mergeCell ref="O35:R35"/>
    <mergeCell ref="S35:V35"/>
    <mergeCell ref="W35:Z35"/>
    <mergeCell ref="AA35:AD35"/>
    <mergeCell ref="P38:Q38"/>
    <mergeCell ref="T38:U38"/>
    <mergeCell ref="X38:Y38"/>
    <mergeCell ref="AB38:AC38"/>
  </mergeCells>
  <phoneticPr fontId="4"/>
  <conditionalFormatting sqref="O40:O41 S40:S41 W40:W41 AA40:AA41">
    <cfRule type="cellIs" dxfId="83" priority="4" operator="equal">
      <formula>"未定"</formula>
    </cfRule>
  </conditionalFormatting>
  <conditionalFormatting sqref="O84:O85 S84:S85 W84:W85 AA84:AA85">
    <cfRule type="cellIs" dxfId="82" priority="29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81" priority="6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80" priority="31" operator="equal">
      <formula>"未定"</formula>
    </cfRule>
  </conditionalFormatting>
  <conditionalFormatting sqref="AE40:AE41">
    <cfRule type="cellIs" dxfId="79" priority="2" operator="equal">
      <formula>"未定"</formula>
    </cfRule>
  </conditionalFormatting>
  <conditionalFormatting sqref="AE84:AE85">
    <cfRule type="cellIs" dxfId="78" priority="27" operator="equal">
      <formula>"未定"</formula>
    </cfRule>
  </conditionalFormatting>
  <conditionalFormatting sqref="AI40:AI41">
    <cfRule type="cellIs" dxfId="77" priority="1" operator="equal">
      <formula>"未定"</formula>
    </cfRule>
  </conditionalFormatting>
  <conditionalFormatting sqref="AI84:AI85">
    <cfRule type="cellIs" dxfId="76" priority="26" operator="equal">
      <formula>"未定"</formula>
    </cfRule>
  </conditionalFormatting>
  <conditionalFormatting sqref="AM10:AM11 AM15:AM16 AM20:AM21 AM25:AM26 AM30:AM31">
    <cfRule type="cellIs" dxfId="75" priority="5" operator="equal">
      <formula>"未定"</formula>
    </cfRule>
  </conditionalFormatting>
  <conditionalFormatting sqref="AM35:AM36">
    <cfRule type="cellIs" dxfId="74" priority="3" operator="equal">
      <formula>"未定"</formula>
    </cfRule>
  </conditionalFormatting>
  <conditionalFormatting sqref="AM54:AM55 AM59:AM60 AM64:AM65 AM69:AM70 AM74:AM75">
    <cfRule type="cellIs" dxfId="73" priority="30" operator="equal">
      <formula>"未定"</formula>
    </cfRule>
  </conditionalFormatting>
  <conditionalFormatting sqref="AM79:AM80">
    <cfRule type="cellIs" dxfId="72" priority="28" operator="equal">
      <formula>"未定"</formula>
    </cfRule>
  </conditionalFormatting>
  <dataValidations count="1">
    <dataValidation type="whole" allowBlank="1" showInputMessage="1" showErrorMessage="1" sqref="D49:D69 F49:F69 D5:D25 F5:F25" xr:uid="{1B5A7B2A-EDF4-464A-9F9B-390873025C87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1" manualBreakCount="1">
    <brk id="44" min="1" max="4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E3C2-307F-4FD5-B9F4-07E93E3B4534}">
  <dimension ref="A1:AQ88"/>
  <sheetViews>
    <sheetView topLeftCell="A11" zoomScaleNormal="100" workbookViewId="0">
      <selection activeCell="B1" sqref="B1:AP2"/>
    </sheetView>
  </sheetViews>
  <sheetFormatPr defaultColWidth="9" defaultRowHeight="11.4" x14ac:dyDescent="0.2"/>
  <cols>
    <col min="1" max="1" width="1.109375" style="1" customWidth="1"/>
    <col min="2" max="2" width="4.33203125" style="1" bestFit="1" customWidth="1"/>
    <col min="3" max="3" width="11" style="1" customWidth="1"/>
    <col min="4" max="6" width="3.77734375" style="1" customWidth="1"/>
    <col min="7" max="7" width="11" style="1" customWidth="1"/>
    <col min="8" max="8" width="11.109375" style="1" customWidth="1"/>
    <col min="9" max="9" width="9" style="1" customWidth="1"/>
    <col min="10" max="10" width="1.109375" style="1" customWidth="1"/>
    <col min="11" max="14" width="3.33203125" style="1" customWidth="1"/>
    <col min="15" max="15" width="4.21875" style="1" customWidth="1"/>
    <col min="16" max="17" width="1.88671875" style="1" customWidth="1"/>
    <col min="18" max="19" width="4.21875" style="1" customWidth="1"/>
    <col min="20" max="21" width="1.88671875" style="1" customWidth="1"/>
    <col min="22" max="23" width="4.21875" style="1" customWidth="1"/>
    <col min="24" max="25" width="1.88671875" style="1" customWidth="1"/>
    <col min="26" max="27" width="4.21875" style="1" customWidth="1"/>
    <col min="28" max="29" width="1.88671875" style="1" customWidth="1"/>
    <col min="30" max="31" width="4.21875" style="1" customWidth="1"/>
    <col min="32" max="33" width="1.88671875" style="1" customWidth="1"/>
    <col min="34" max="35" width="4.21875" style="1" customWidth="1"/>
    <col min="36" max="37" width="1.88671875" style="1" customWidth="1"/>
    <col min="38" max="39" width="4.21875" style="1" customWidth="1"/>
    <col min="40" max="41" width="1.88671875" style="1" customWidth="1"/>
    <col min="42" max="42" width="4.21875" style="1" customWidth="1"/>
    <col min="43" max="43" width="1.6640625" style="1" customWidth="1"/>
    <col min="44" max="16384" width="9" style="1"/>
  </cols>
  <sheetData>
    <row r="1" spans="2:43" ht="16.5" customHeight="1" x14ac:dyDescent="0.2">
      <c r="B1" s="120" t="s">
        <v>197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</row>
    <row r="2" spans="2:43" ht="16.5" customHeight="1" x14ac:dyDescent="0.2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36" t="s">
        <v>53</v>
      </c>
      <c r="E4" s="137"/>
      <c r="F4" s="138"/>
      <c r="G4" s="12" t="s">
        <v>22</v>
      </c>
      <c r="H4" s="12" t="s">
        <v>23</v>
      </c>
      <c r="I4" s="12" t="s">
        <v>25</v>
      </c>
      <c r="K4" s="121"/>
      <c r="L4" s="121"/>
      <c r="M4" s="121"/>
      <c r="N4" s="121"/>
      <c r="O4" s="124" t="str">
        <f>IF(C31=0,"",C31)</f>
        <v>チーム H</v>
      </c>
      <c r="P4" s="124"/>
      <c r="Q4" s="124"/>
      <c r="R4" s="124"/>
      <c r="S4" s="124" t="str">
        <f>IF(C32=0,"",C32)</f>
        <v>チーム I</v>
      </c>
      <c r="T4" s="124"/>
      <c r="U4" s="124"/>
      <c r="V4" s="124"/>
      <c r="W4" s="124" t="str">
        <f>IF(C33=0,"",C33)</f>
        <v>チーム J</v>
      </c>
      <c r="X4" s="124"/>
      <c r="Y4" s="124"/>
      <c r="Z4" s="124"/>
      <c r="AA4" s="124" t="str">
        <f>IF(C34=0,"",C34)</f>
        <v>チーム K</v>
      </c>
      <c r="AB4" s="124"/>
      <c r="AC4" s="124"/>
      <c r="AD4" s="124"/>
      <c r="AE4" s="124" t="str">
        <f>IF(C35=0,"",C35)</f>
        <v>チーム L</v>
      </c>
      <c r="AF4" s="124"/>
      <c r="AG4" s="124"/>
      <c r="AH4" s="124"/>
      <c r="AI4" s="124" t="str">
        <f>IF(C36=0,"",C36)</f>
        <v>チーム M</v>
      </c>
      <c r="AJ4" s="124"/>
      <c r="AK4" s="124"/>
      <c r="AL4" s="124"/>
      <c r="AM4" s="139" t="str">
        <f>IF(C37=0,"",C37)</f>
        <v/>
      </c>
      <c r="AN4" s="139"/>
      <c r="AO4" s="139"/>
      <c r="AP4" s="139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9" si="0">IF(C32=0,"",C32)</f>
        <v>チーム I</v>
      </c>
      <c r="H5" s="30"/>
      <c r="I5" s="31"/>
      <c r="K5" s="122"/>
      <c r="L5" s="122"/>
      <c r="M5" s="122"/>
      <c r="N5" s="122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40"/>
      <c r="AN5" s="140"/>
      <c r="AO5" s="140"/>
      <c r="AP5" s="140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22"/>
      <c r="L6" s="122"/>
      <c r="M6" s="122"/>
      <c r="N6" s="122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40"/>
      <c r="AN6" s="140"/>
      <c r="AO6" s="140"/>
      <c r="AP6" s="140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22"/>
      <c r="L7" s="122"/>
      <c r="M7" s="122"/>
      <c r="N7" s="122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40"/>
      <c r="AN7" s="140"/>
      <c r="AO7" s="140"/>
      <c r="AP7" s="140"/>
      <c r="AQ7" s="37"/>
    </row>
    <row r="8" spans="2:43" ht="13.5" customHeight="1" x14ac:dyDescent="0.2">
      <c r="B8" s="2" t="s">
        <v>107</v>
      </c>
      <c r="C8" s="38" t="str">
        <f>IF(C31=0,"",C31)</f>
        <v>チーム H</v>
      </c>
      <c r="D8" s="44"/>
      <c r="E8" s="2" t="s">
        <v>6</v>
      </c>
      <c r="F8" s="44"/>
      <c r="G8" s="38" t="str">
        <f t="shared" si="0"/>
        <v>チーム L</v>
      </c>
      <c r="H8" s="30"/>
      <c r="I8" s="31"/>
      <c r="K8" s="123"/>
      <c r="L8" s="123"/>
      <c r="M8" s="123"/>
      <c r="N8" s="123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41"/>
      <c r="AN8" s="141"/>
      <c r="AO8" s="141"/>
      <c r="AP8" s="141"/>
      <c r="AQ8" s="37"/>
    </row>
    <row r="9" spans="2:43" ht="13.5" customHeight="1" x14ac:dyDescent="0.2">
      <c r="B9" s="2" t="s">
        <v>108</v>
      </c>
      <c r="C9" s="38" t="str">
        <f>IF(C31=0,"",C31)</f>
        <v>チーム H</v>
      </c>
      <c r="D9" s="44"/>
      <c r="E9" s="2" t="s">
        <v>6</v>
      </c>
      <c r="F9" s="44"/>
      <c r="G9" s="38" t="str">
        <f t="shared" si="0"/>
        <v>チーム M</v>
      </c>
      <c r="H9" s="30"/>
      <c r="I9" s="31"/>
      <c r="K9" s="104" t="str">
        <f>IF(C31=0,"",C31)</f>
        <v>チーム H</v>
      </c>
      <c r="L9" s="105"/>
      <c r="M9" s="105"/>
      <c r="N9" s="106"/>
      <c r="O9" s="127"/>
      <c r="P9" s="128"/>
      <c r="Q9" s="128"/>
      <c r="R9" s="129"/>
      <c r="S9" s="73" t="str">
        <f>IF(B5="","",B5)</f>
        <v>B01</v>
      </c>
      <c r="T9" s="75"/>
      <c r="U9" s="75"/>
      <c r="V9" s="74"/>
      <c r="W9" s="73" t="str">
        <f>IF(65="","",B6)</f>
        <v>B02</v>
      </c>
      <c r="X9" s="75"/>
      <c r="Y9" s="75"/>
      <c r="Z9" s="74"/>
      <c r="AA9" s="73" t="str">
        <f>IF(B7="","",B7)</f>
        <v>B03</v>
      </c>
      <c r="AB9" s="75"/>
      <c r="AC9" s="75"/>
      <c r="AD9" s="74"/>
      <c r="AE9" s="73" t="str">
        <f>IF(B8="","",B8)</f>
        <v>B04</v>
      </c>
      <c r="AF9" s="75"/>
      <c r="AG9" s="75"/>
      <c r="AH9" s="74"/>
      <c r="AI9" s="73" t="str">
        <f>IF(B9="","",B9)</f>
        <v>B05</v>
      </c>
      <c r="AJ9" s="75"/>
      <c r="AK9" s="75"/>
      <c r="AL9" s="74"/>
      <c r="AM9" s="136" t="str">
        <f>IF(B10="","",B10)</f>
        <v/>
      </c>
      <c r="AN9" s="137"/>
      <c r="AO9" s="137"/>
      <c r="AP9" s="138"/>
      <c r="AQ9" s="37"/>
    </row>
    <row r="10" spans="2:43" ht="13.5" customHeight="1" x14ac:dyDescent="0.2">
      <c r="B10" s="12"/>
      <c r="C10" s="51"/>
      <c r="D10" s="12"/>
      <c r="E10" s="12" t="s">
        <v>6</v>
      </c>
      <c r="F10" s="12"/>
      <c r="G10" s="51"/>
      <c r="H10" s="52"/>
      <c r="I10" s="53"/>
      <c r="K10" s="107"/>
      <c r="L10" s="108"/>
      <c r="M10" s="108"/>
      <c r="N10" s="109"/>
      <c r="O10" s="130"/>
      <c r="P10" s="131"/>
      <c r="Q10" s="131"/>
      <c r="R10" s="132"/>
      <c r="S10" s="116" t="str">
        <f>IF(I5="","",I5)</f>
        <v/>
      </c>
      <c r="T10" s="117"/>
      <c r="U10" s="117"/>
      <c r="V10" s="118"/>
      <c r="W10" s="116" t="str">
        <f>IF(I6="","",I6)</f>
        <v/>
      </c>
      <c r="X10" s="117"/>
      <c r="Y10" s="117"/>
      <c r="Z10" s="118"/>
      <c r="AA10" s="116" t="str">
        <f>IF(I7="","",I7)</f>
        <v/>
      </c>
      <c r="AB10" s="117"/>
      <c r="AC10" s="117"/>
      <c r="AD10" s="118"/>
      <c r="AE10" s="116" t="str">
        <f>IF(I8="","",I8)</f>
        <v/>
      </c>
      <c r="AF10" s="117"/>
      <c r="AG10" s="117"/>
      <c r="AH10" s="118"/>
      <c r="AI10" s="116" t="str">
        <f>IF(I9="","",I9)</f>
        <v/>
      </c>
      <c r="AJ10" s="117"/>
      <c r="AK10" s="117"/>
      <c r="AL10" s="118"/>
      <c r="AM10" s="146" t="str">
        <f>IF(I10="","",I10)</f>
        <v/>
      </c>
      <c r="AN10" s="147"/>
      <c r="AO10" s="147"/>
      <c r="AP10" s="148"/>
      <c r="AQ10" s="37"/>
    </row>
    <row r="11" spans="2:43" ht="13.5" customHeight="1" x14ac:dyDescent="0.2">
      <c r="B11" s="2" t="s">
        <v>109</v>
      </c>
      <c r="C11" s="38" t="str">
        <f>IF(C32=0,"",C32)</f>
        <v>チーム I</v>
      </c>
      <c r="D11" s="44"/>
      <c r="E11" s="2" t="s">
        <v>6</v>
      </c>
      <c r="F11" s="44"/>
      <c r="G11" s="38" t="str">
        <f>IF(C33=0,"",C33)</f>
        <v>チーム J</v>
      </c>
      <c r="H11" s="30"/>
      <c r="I11" s="31"/>
      <c r="K11" s="107"/>
      <c r="L11" s="108"/>
      <c r="M11" s="108"/>
      <c r="N11" s="109"/>
      <c r="O11" s="130"/>
      <c r="P11" s="131"/>
      <c r="Q11" s="131"/>
      <c r="R11" s="132"/>
      <c r="S11" s="113" t="str">
        <f>IF(D5="","",IF(F5="","",IF(D5&gt;F5,"〇",IF(D5=F5,"△","✕"))))</f>
        <v/>
      </c>
      <c r="T11" s="114"/>
      <c r="U11" s="114"/>
      <c r="V11" s="115"/>
      <c r="W11" s="113" t="str">
        <f>IF(D6="","",IF(F6="","",IF(D6&gt;F6,"〇",IF(D6=F6,"△","✕"))))</f>
        <v/>
      </c>
      <c r="X11" s="114"/>
      <c r="Y11" s="114"/>
      <c r="Z11" s="115"/>
      <c r="AA11" s="113" t="str">
        <f>IF(D7="","",IF(F7="","",IF(D7&gt;F7,"〇",IF(D7=F7,"△","✕"))))</f>
        <v/>
      </c>
      <c r="AB11" s="114"/>
      <c r="AC11" s="114"/>
      <c r="AD11" s="115"/>
      <c r="AE11" s="113" t="str">
        <f>IF(D8="","",IF(F8="","",IF(D8&gt;F8,"〇",IF(D8=F8,"△","✕"))))</f>
        <v/>
      </c>
      <c r="AF11" s="114"/>
      <c r="AG11" s="114"/>
      <c r="AH11" s="115"/>
      <c r="AI11" s="113" t="str">
        <f>IF(D9="","",IF(F9="","",IF(D9&gt;F9,"〇",IF(D9=F9,"△","✕"))))</f>
        <v/>
      </c>
      <c r="AJ11" s="114"/>
      <c r="AK11" s="114"/>
      <c r="AL11" s="115"/>
      <c r="AM11" s="142" t="str">
        <f>IF(D10="","",IF(F10="","",IF(D10&gt;F10,"〇",IF(D10=F10,"△","✕"))))</f>
        <v/>
      </c>
      <c r="AN11" s="143"/>
      <c r="AO11" s="143"/>
      <c r="AP11" s="144"/>
      <c r="AQ11" s="37"/>
    </row>
    <row r="12" spans="2:43" ht="13.5" customHeight="1" x14ac:dyDescent="0.2">
      <c r="B12" s="2" t="s">
        <v>110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07"/>
      <c r="L12" s="108"/>
      <c r="M12" s="108"/>
      <c r="N12" s="109"/>
      <c r="O12" s="130"/>
      <c r="P12" s="131"/>
      <c r="Q12" s="131"/>
      <c r="R12" s="132"/>
      <c r="S12" s="113"/>
      <c r="T12" s="114"/>
      <c r="U12" s="114"/>
      <c r="V12" s="115"/>
      <c r="W12" s="113"/>
      <c r="X12" s="114"/>
      <c r="Y12" s="114"/>
      <c r="Z12" s="115"/>
      <c r="AA12" s="113"/>
      <c r="AB12" s="114"/>
      <c r="AC12" s="114"/>
      <c r="AD12" s="115"/>
      <c r="AE12" s="113"/>
      <c r="AF12" s="114"/>
      <c r="AG12" s="114"/>
      <c r="AH12" s="115"/>
      <c r="AI12" s="113"/>
      <c r="AJ12" s="114"/>
      <c r="AK12" s="114"/>
      <c r="AL12" s="115"/>
      <c r="AM12" s="142"/>
      <c r="AN12" s="143"/>
      <c r="AO12" s="143"/>
      <c r="AP12" s="144"/>
      <c r="AQ12" s="37"/>
    </row>
    <row r="13" spans="2:43" ht="13.5" customHeight="1" x14ac:dyDescent="0.2">
      <c r="B13" s="2" t="s">
        <v>111</v>
      </c>
      <c r="C13" s="38" t="str">
        <f>IF(C32=0,"",C32)</f>
        <v>チーム I</v>
      </c>
      <c r="D13" s="44"/>
      <c r="E13" s="2" t="s">
        <v>6</v>
      </c>
      <c r="F13" s="44"/>
      <c r="G13" s="38" t="str">
        <f>IF(C35=0,"",C35)</f>
        <v>チーム L</v>
      </c>
      <c r="H13" s="30"/>
      <c r="I13" s="31"/>
      <c r="K13" s="110"/>
      <c r="L13" s="111"/>
      <c r="M13" s="111"/>
      <c r="N13" s="112"/>
      <c r="O13" s="133"/>
      <c r="P13" s="134"/>
      <c r="Q13" s="134"/>
      <c r="R13" s="135"/>
      <c r="S13" s="41" t="str">
        <f>IF(D5="","",D5)</f>
        <v/>
      </c>
      <c r="T13" s="119" t="s">
        <v>24</v>
      </c>
      <c r="U13" s="119"/>
      <c r="V13" s="42" t="str">
        <f>IF(F5="","",F5)</f>
        <v/>
      </c>
      <c r="W13" s="41" t="str">
        <f>IF(D6="","",D6)</f>
        <v/>
      </c>
      <c r="X13" s="119" t="s">
        <v>24</v>
      </c>
      <c r="Y13" s="119"/>
      <c r="Z13" s="42" t="str">
        <f>IF(F6="","",F6)</f>
        <v/>
      </c>
      <c r="AA13" s="41" t="str">
        <f>IF(D7="","",D7)</f>
        <v/>
      </c>
      <c r="AB13" s="119" t="s">
        <v>24</v>
      </c>
      <c r="AC13" s="119"/>
      <c r="AD13" s="42" t="str">
        <f>IF(F7="","",F7)</f>
        <v/>
      </c>
      <c r="AE13" s="41" t="str">
        <f>IF(D8="","",D8)</f>
        <v/>
      </c>
      <c r="AF13" s="119" t="s">
        <v>24</v>
      </c>
      <c r="AG13" s="119"/>
      <c r="AH13" s="42" t="str">
        <f>IF(F8="","",F8)</f>
        <v/>
      </c>
      <c r="AI13" s="41" t="str">
        <f>IF(D9="","",D9)</f>
        <v/>
      </c>
      <c r="AJ13" s="119" t="s">
        <v>24</v>
      </c>
      <c r="AK13" s="119"/>
      <c r="AL13" s="42" t="str">
        <f>IF(F9="","",F9)</f>
        <v/>
      </c>
      <c r="AM13" s="49" t="str">
        <f>IF(D10="","",D10)</f>
        <v/>
      </c>
      <c r="AN13" s="145" t="s">
        <v>24</v>
      </c>
      <c r="AO13" s="145"/>
      <c r="AP13" s="50" t="str">
        <f>IF(F10="","",F10)</f>
        <v/>
      </c>
      <c r="AQ13" s="37"/>
    </row>
    <row r="14" spans="2:43" ht="13.5" customHeight="1" x14ac:dyDescent="0.2">
      <c r="B14" s="2" t="s">
        <v>112</v>
      </c>
      <c r="C14" s="38" t="str">
        <f>IF(C32=0,"",C32)</f>
        <v>チーム I</v>
      </c>
      <c r="D14" s="44"/>
      <c r="E14" s="2" t="s">
        <v>6</v>
      </c>
      <c r="F14" s="44"/>
      <c r="G14" s="38" t="str">
        <f>IF(C36=0,"",C36)</f>
        <v>チーム M</v>
      </c>
      <c r="H14" s="30"/>
      <c r="I14" s="31"/>
      <c r="K14" s="104" t="str">
        <f>IF(C32=0,"",C32)</f>
        <v>チーム I</v>
      </c>
      <c r="L14" s="105"/>
      <c r="M14" s="105"/>
      <c r="N14" s="106"/>
      <c r="O14" s="73" t="str">
        <f>IF(S9=0,"",S9)</f>
        <v>B01</v>
      </c>
      <c r="P14" s="75"/>
      <c r="Q14" s="75"/>
      <c r="R14" s="74"/>
      <c r="S14" s="127"/>
      <c r="T14" s="128"/>
      <c r="U14" s="128"/>
      <c r="V14" s="129"/>
      <c r="W14" s="73" t="str">
        <f>IF(B11="","",B11)</f>
        <v>B06</v>
      </c>
      <c r="X14" s="75"/>
      <c r="Y14" s="75"/>
      <c r="Z14" s="74"/>
      <c r="AA14" s="73" t="str">
        <f>IF(B12="","",B12)</f>
        <v>B07</v>
      </c>
      <c r="AB14" s="75"/>
      <c r="AC14" s="75"/>
      <c r="AD14" s="74"/>
      <c r="AE14" s="73" t="str">
        <f>IF(B13="","",B13)</f>
        <v>B08</v>
      </c>
      <c r="AF14" s="75"/>
      <c r="AG14" s="75"/>
      <c r="AH14" s="74"/>
      <c r="AI14" s="73" t="str">
        <f>IF(B14="","",B14)</f>
        <v>B09</v>
      </c>
      <c r="AJ14" s="75"/>
      <c r="AK14" s="75"/>
      <c r="AL14" s="74"/>
      <c r="AM14" s="136" t="str">
        <f>IF(B15="","",B15)</f>
        <v/>
      </c>
      <c r="AN14" s="137"/>
      <c r="AO14" s="137"/>
      <c r="AP14" s="138"/>
      <c r="AQ14" s="37"/>
    </row>
    <row r="15" spans="2:43" ht="13.5" customHeight="1" x14ac:dyDescent="0.2">
      <c r="B15" s="12"/>
      <c r="C15" s="51"/>
      <c r="D15" s="12"/>
      <c r="E15" s="12" t="s">
        <v>6</v>
      </c>
      <c r="F15" s="12"/>
      <c r="G15" s="51"/>
      <c r="H15" s="52"/>
      <c r="I15" s="53"/>
      <c r="K15" s="107"/>
      <c r="L15" s="108"/>
      <c r="M15" s="108"/>
      <c r="N15" s="109"/>
      <c r="O15" s="116" t="str">
        <f>IF(S10=0,"",S10)</f>
        <v/>
      </c>
      <c r="P15" s="117"/>
      <c r="Q15" s="117"/>
      <c r="R15" s="118"/>
      <c r="S15" s="130"/>
      <c r="T15" s="131"/>
      <c r="U15" s="131"/>
      <c r="V15" s="132"/>
      <c r="W15" s="116" t="str">
        <f>IF(I11="","",I11)</f>
        <v/>
      </c>
      <c r="X15" s="117"/>
      <c r="Y15" s="117"/>
      <c r="Z15" s="118"/>
      <c r="AA15" s="116" t="str">
        <f>IF(I12="","",I12)</f>
        <v/>
      </c>
      <c r="AB15" s="117"/>
      <c r="AC15" s="117"/>
      <c r="AD15" s="118"/>
      <c r="AE15" s="116" t="str">
        <f>IF(I13="","",I13)</f>
        <v/>
      </c>
      <c r="AF15" s="117"/>
      <c r="AG15" s="117"/>
      <c r="AH15" s="118"/>
      <c r="AI15" s="116" t="str">
        <f>IF(I14="","",I14)</f>
        <v/>
      </c>
      <c r="AJ15" s="117"/>
      <c r="AK15" s="117"/>
      <c r="AL15" s="118"/>
      <c r="AM15" s="146" t="str">
        <f>IF(I15="","",I15)</f>
        <v/>
      </c>
      <c r="AN15" s="147"/>
      <c r="AO15" s="147"/>
      <c r="AP15" s="148"/>
      <c r="AQ15" s="37"/>
    </row>
    <row r="16" spans="2:43" ht="13.5" customHeight="1" x14ac:dyDescent="0.2">
      <c r="B16" s="2" t="s">
        <v>152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07"/>
      <c r="L16" s="108"/>
      <c r="M16" s="108"/>
      <c r="N16" s="109"/>
      <c r="O16" s="113" t="str">
        <f>IF(S11="〇","✕",IF(S11="✕","〇",IF(S11="△","△","")))</f>
        <v/>
      </c>
      <c r="P16" s="114"/>
      <c r="Q16" s="114"/>
      <c r="R16" s="115"/>
      <c r="S16" s="130"/>
      <c r="T16" s="131"/>
      <c r="U16" s="131"/>
      <c r="V16" s="132"/>
      <c r="W16" s="113" t="str">
        <f>IF(D11="","",IF(F11="","",IF(D11&gt;F11,"〇",IF(D11=F11,"△","✕"))))</f>
        <v/>
      </c>
      <c r="X16" s="114"/>
      <c r="Y16" s="114"/>
      <c r="Z16" s="115"/>
      <c r="AA16" s="113" t="str">
        <f>IF(D12="","",IF(F12="","",IF(D12&gt;F12,"〇",IF(D12=F12,"△","✕"))))</f>
        <v/>
      </c>
      <c r="AB16" s="114"/>
      <c r="AC16" s="114"/>
      <c r="AD16" s="115"/>
      <c r="AE16" s="113" t="str">
        <f>IF(D13="","",IF(F13="","",IF(D13&gt;F13,"〇",IF(D13=F13,"△","✕"))))</f>
        <v/>
      </c>
      <c r="AF16" s="114"/>
      <c r="AG16" s="114"/>
      <c r="AH16" s="115"/>
      <c r="AI16" s="113" t="str">
        <f>IF(D14="","",IF(F14="","",IF(D14&gt;F14,"〇",IF(D14=F14,"△","✕"))))</f>
        <v/>
      </c>
      <c r="AJ16" s="114"/>
      <c r="AK16" s="114"/>
      <c r="AL16" s="115"/>
      <c r="AM16" s="142" t="str">
        <f>IF(D15="","",IF(F15="","",IF(D15&gt;F15,"〇",IF(D15=F15,"△","✕"))))</f>
        <v/>
      </c>
      <c r="AN16" s="143"/>
      <c r="AO16" s="143"/>
      <c r="AP16" s="144"/>
      <c r="AQ16" s="37"/>
    </row>
    <row r="17" spans="2:43" ht="13.5" customHeight="1" x14ac:dyDescent="0.2">
      <c r="B17" s="2" t="s">
        <v>113</v>
      </c>
      <c r="C17" s="38" t="str">
        <f>IF(C33=0,"",C33)</f>
        <v>チーム J</v>
      </c>
      <c r="D17" s="44"/>
      <c r="E17" s="2" t="s">
        <v>6</v>
      </c>
      <c r="F17" s="44"/>
      <c r="G17" s="38" t="str">
        <f>IF(C35=0,"",C35)</f>
        <v>チーム L</v>
      </c>
      <c r="H17" s="30"/>
      <c r="I17" s="31"/>
      <c r="K17" s="107"/>
      <c r="L17" s="108"/>
      <c r="M17" s="108"/>
      <c r="N17" s="109"/>
      <c r="O17" s="113"/>
      <c r="P17" s="114"/>
      <c r="Q17" s="114"/>
      <c r="R17" s="115"/>
      <c r="S17" s="130"/>
      <c r="T17" s="131"/>
      <c r="U17" s="131"/>
      <c r="V17" s="132"/>
      <c r="W17" s="113"/>
      <c r="X17" s="114"/>
      <c r="Y17" s="114"/>
      <c r="Z17" s="115"/>
      <c r="AA17" s="113"/>
      <c r="AB17" s="114"/>
      <c r="AC17" s="114"/>
      <c r="AD17" s="115"/>
      <c r="AE17" s="113"/>
      <c r="AF17" s="114"/>
      <c r="AG17" s="114"/>
      <c r="AH17" s="115"/>
      <c r="AI17" s="113"/>
      <c r="AJ17" s="114"/>
      <c r="AK17" s="114"/>
      <c r="AL17" s="115"/>
      <c r="AM17" s="142"/>
      <c r="AN17" s="143"/>
      <c r="AO17" s="143"/>
      <c r="AP17" s="144"/>
      <c r="AQ17" s="37"/>
    </row>
    <row r="18" spans="2:43" ht="13.5" customHeight="1" x14ac:dyDescent="0.2">
      <c r="B18" s="2" t="s">
        <v>114</v>
      </c>
      <c r="C18" s="38" t="str">
        <f>IF(C33=0,"",C33)</f>
        <v>チーム J</v>
      </c>
      <c r="D18" s="44"/>
      <c r="E18" s="2" t="s">
        <v>6</v>
      </c>
      <c r="F18" s="44"/>
      <c r="G18" s="38" t="str">
        <f>IF(C36=0,"",C36)</f>
        <v>チーム M</v>
      </c>
      <c r="H18" s="30"/>
      <c r="I18" s="31"/>
      <c r="K18" s="110"/>
      <c r="L18" s="111"/>
      <c r="M18" s="111"/>
      <c r="N18" s="112"/>
      <c r="O18" s="41" t="str">
        <f>V13</f>
        <v/>
      </c>
      <c r="P18" s="119" t="s">
        <v>24</v>
      </c>
      <c r="Q18" s="119"/>
      <c r="R18" s="42" t="str">
        <f>S13</f>
        <v/>
      </c>
      <c r="S18" s="133"/>
      <c r="T18" s="134"/>
      <c r="U18" s="134"/>
      <c r="V18" s="135"/>
      <c r="W18" s="41" t="str">
        <f>IF(D11="","",D11)</f>
        <v/>
      </c>
      <c r="X18" s="119" t="s">
        <v>24</v>
      </c>
      <c r="Y18" s="119"/>
      <c r="Z18" s="42" t="str">
        <f>IF(F11="","",F11)</f>
        <v/>
      </c>
      <c r="AA18" s="41" t="str">
        <f>IF(D12="","",D12)</f>
        <v/>
      </c>
      <c r="AB18" s="119" t="s">
        <v>24</v>
      </c>
      <c r="AC18" s="119"/>
      <c r="AD18" s="42" t="str">
        <f>IF(F12="","",F12)</f>
        <v/>
      </c>
      <c r="AE18" s="41" t="str">
        <f>IF(D13="","",D13)</f>
        <v/>
      </c>
      <c r="AF18" s="119" t="s">
        <v>24</v>
      </c>
      <c r="AG18" s="119"/>
      <c r="AH18" s="42" t="str">
        <f>IF(F13="","",F13)</f>
        <v/>
      </c>
      <c r="AI18" s="41" t="str">
        <f>IF(D14="","",D14)</f>
        <v/>
      </c>
      <c r="AJ18" s="119" t="s">
        <v>24</v>
      </c>
      <c r="AK18" s="119"/>
      <c r="AL18" s="42" t="str">
        <f>IF(F14="","",F14)</f>
        <v/>
      </c>
      <c r="AM18" s="49" t="str">
        <f>IF(D15="","",D15)</f>
        <v/>
      </c>
      <c r="AN18" s="145" t="s">
        <v>24</v>
      </c>
      <c r="AO18" s="145"/>
      <c r="AP18" s="50" t="str">
        <f>IF(F15="","",F15)</f>
        <v/>
      </c>
      <c r="AQ18" s="37"/>
    </row>
    <row r="19" spans="2:43" ht="13.5" customHeight="1" x14ac:dyDescent="0.2">
      <c r="B19" s="12"/>
      <c r="C19" s="51"/>
      <c r="D19" s="12"/>
      <c r="E19" s="12" t="s">
        <v>6</v>
      </c>
      <c r="F19" s="12"/>
      <c r="G19" s="51"/>
      <c r="H19" s="52"/>
      <c r="I19" s="53"/>
      <c r="K19" s="104" t="str">
        <f>IF(C33=0,"",C33)</f>
        <v>チーム J</v>
      </c>
      <c r="L19" s="105"/>
      <c r="M19" s="105"/>
      <c r="N19" s="106"/>
      <c r="O19" s="73" t="str">
        <f>IF(W9=0,"",W9)</f>
        <v>B02</v>
      </c>
      <c r="P19" s="75"/>
      <c r="Q19" s="75"/>
      <c r="R19" s="74"/>
      <c r="S19" s="73" t="str">
        <f>IF(W14=0,"",W14)</f>
        <v>B06</v>
      </c>
      <c r="T19" s="75"/>
      <c r="U19" s="75"/>
      <c r="V19" s="74"/>
      <c r="W19" s="127"/>
      <c r="X19" s="128"/>
      <c r="Y19" s="128"/>
      <c r="Z19" s="129"/>
      <c r="AA19" s="73" t="str">
        <f>IF(B16="","",B16)</f>
        <v>B10</v>
      </c>
      <c r="AB19" s="75"/>
      <c r="AC19" s="75"/>
      <c r="AD19" s="74"/>
      <c r="AE19" s="73" t="str">
        <f>IF(B17="","",B17)</f>
        <v>B11</v>
      </c>
      <c r="AF19" s="75"/>
      <c r="AG19" s="75"/>
      <c r="AH19" s="74"/>
      <c r="AI19" s="73" t="str">
        <f>IF(B18="","",B18)</f>
        <v>B12</v>
      </c>
      <c r="AJ19" s="75"/>
      <c r="AK19" s="75"/>
      <c r="AL19" s="74"/>
      <c r="AM19" s="136" t="str">
        <f>IF(B19="","",B19)</f>
        <v/>
      </c>
      <c r="AN19" s="137"/>
      <c r="AO19" s="137"/>
      <c r="AP19" s="138"/>
      <c r="AQ19" s="37"/>
    </row>
    <row r="20" spans="2:43" ht="13.5" customHeight="1" x14ac:dyDescent="0.2">
      <c r="B20" s="2" t="s">
        <v>115</v>
      </c>
      <c r="C20" s="38" t="str">
        <f>IF(C34=0,"",C34)</f>
        <v>チーム K</v>
      </c>
      <c r="D20" s="44"/>
      <c r="E20" s="2" t="s">
        <v>6</v>
      </c>
      <c r="F20" s="44"/>
      <c r="G20" s="38" t="str">
        <f>IF(C35=0,"",C35)</f>
        <v>チーム L</v>
      </c>
      <c r="H20" s="30"/>
      <c r="I20" s="31"/>
      <c r="K20" s="107"/>
      <c r="L20" s="108"/>
      <c r="M20" s="108"/>
      <c r="N20" s="109"/>
      <c r="O20" s="116" t="str">
        <f>IF(W10=0,"",W10)</f>
        <v/>
      </c>
      <c r="P20" s="117"/>
      <c r="Q20" s="117"/>
      <c r="R20" s="118"/>
      <c r="S20" s="116" t="str">
        <f>IF(W15=0,"",W15)</f>
        <v/>
      </c>
      <c r="T20" s="117"/>
      <c r="U20" s="117"/>
      <c r="V20" s="118"/>
      <c r="W20" s="130"/>
      <c r="X20" s="131"/>
      <c r="Y20" s="131"/>
      <c r="Z20" s="132"/>
      <c r="AA20" s="116" t="str">
        <f>IF(I16="","",I16)</f>
        <v/>
      </c>
      <c r="AB20" s="117"/>
      <c r="AC20" s="117"/>
      <c r="AD20" s="118"/>
      <c r="AE20" s="116" t="str">
        <f>IF(I17="","",I17)</f>
        <v/>
      </c>
      <c r="AF20" s="117"/>
      <c r="AG20" s="117"/>
      <c r="AH20" s="118"/>
      <c r="AI20" s="116" t="str">
        <f>IF(I18="","",I18)</f>
        <v/>
      </c>
      <c r="AJ20" s="117"/>
      <c r="AK20" s="117"/>
      <c r="AL20" s="118"/>
      <c r="AM20" s="146" t="str">
        <f>IF(I19="","",I19)</f>
        <v/>
      </c>
      <c r="AN20" s="147"/>
      <c r="AO20" s="147"/>
      <c r="AP20" s="148"/>
      <c r="AQ20" s="37"/>
    </row>
    <row r="21" spans="2:43" ht="13.5" customHeight="1" x14ac:dyDescent="0.2">
      <c r="B21" s="2" t="s">
        <v>116</v>
      </c>
      <c r="C21" s="38" t="str">
        <f>IF(C34=0,"",C34)</f>
        <v>チーム K</v>
      </c>
      <c r="D21" s="44"/>
      <c r="E21" s="2" t="s">
        <v>6</v>
      </c>
      <c r="F21" s="44"/>
      <c r="G21" s="38" t="str">
        <f>IF(C36=0,"",C36)</f>
        <v>チーム M</v>
      </c>
      <c r="H21" s="30"/>
      <c r="I21" s="31"/>
      <c r="K21" s="107"/>
      <c r="L21" s="108"/>
      <c r="M21" s="108"/>
      <c r="N21" s="109"/>
      <c r="O21" s="113" t="str">
        <f>IF(W11="〇","✕",IF(W11="✕","〇",IF(W11="△","△","")))</f>
        <v/>
      </c>
      <c r="P21" s="114"/>
      <c r="Q21" s="114"/>
      <c r="R21" s="115"/>
      <c r="S21" s="113" t="str">
        <f>IF(W16="〇","✕",IF(W16="✕","〇",IF(W16="△","△","")))</f>
        <v/>
      </c>
      <c r="T21" s="114"/>
      <c r="U21" s="114"/>
      <c r="V21" s="115"/>
      <c r="W21" s="130"/>
      <c r="X21" s="131"/>
      <c r="Y21" s="131"/>
      <c r="Z21" s="132"/>
      <c r="AA21" s="113" t="str">
        <f>IF(D16="","",IF(F16="","",IF(D16&gt;F16,"〇",IF(D16=F16,"△","✕"))))</f>
        <v/>
      </c>
      <c r="AB21" s="114"/>
      <c r="AC21" s="114"/>
      <c r="AD21" s="115"/>
      <c r="AE21" s="113" t="str">
        <f>IF(D17="","",IF(F17="","",IF(D17&gt;F17,"〇",IF(D17=F17,"△","✕"))))</f>
        <v/>
      </c>
      <c r="AF21" s="114"/>
      <c r="AG21" s="114"/>
      <c r="AH21" s="115"/>
      <c r="AI21" s="113" t="str">
        <f>IF(D18="","",IF(F18="","",IF(D18&gt;F18,"〇",IF(D18=F18,"△","✕"))))</f>
        <v/>
      </c>
      <c r="AJ21" s="114"/>
      <c r="AK21" s="114"/>
      <c r="AL21" s="115"/>
      <c r="AM21" s="142" t="str">
        <f>IF(D19="","",IF(F19="","",IF(D19&gt;F19,"〇",IF(D19=F19,"△","✕"))))</f>
        <v/>
      </c>
      <c r="AN21" s="143"/>
      <c r="AO21" s="143"/>
      <c r="AP21" s="144"/>
      <c r="AQ21" s="37"/>
    </row>
    <row r="22" spans="2:43" ht="13.5" customHeight="1" x14ac:dyDescent="0.2">
      <c r="B22" s="12"/>
      <c r="C22" s="51"/>
      <c r="D22" s="12"/>
      <c r="E22" s="12" t="s">
        <v>6</v>
      </c>
      <c r="F22" s="12"/>
      <c r="G22" s="51"/>
      <c r="H22" s="52"/>
      <c r="I22" s="53"/>
      <c r="K22" s="107"/>
      <c r="L22" s="108"/>
      <c r="M22" s="108"/>
      <c r="N22" s="109"/>
      <c r="O22" s="113"/>
      <c r="P22" s="114"/>
      <c r="Q22" s="114"/>
      <c r="R22" s="115"/>
      <c r="S22" s="113"/>
      <c r="T22" s="114"/>
      <c r="U22" s="114"/>
      <c r="V22" s="115"/>
      <c r="W22" s="130"/>
      <c r="X22" s="131"/>
      <c r="Y22" s="131"/>
      <c r="Z22" s="132"/>
      <c r="AA22" s="113"/>
      <c r="AB22" s="114"/>
      <c r="AC22" s="114"/>
      <c r="AD22" s="115"/>
      <c r="AE22" s="113"/>
      <c r="AF22" s="114"/>
      <c r="AG22" s="114"/>
      <c r="AH22" s="115"/>
      <c r="AI22" s="113"/>
      <c r="AJ22" s="114"/>
      <c r="AK22" s="114"/>
      <c r="AL22" s="115"/>
      <c r="AM22" s="142"/>
      <c r="AN22" s="143"/>
      <c r="AO22" s="143"/>
      <c r="AP22" s="144"/>
      <c r="AQ22" s="37"/>
    </row>
    <row r="23" spans="2:43" ht="13.5" customHeight="1" x14ac:dyDescent="0.2">
      <c r="B23" s="2" t="s">
        <v>117</v>
      </c>
      <c r="C23" s="38" t="str">
        <f>IF(C35=0,"",C35)</f>
        <v>チーム L</v>
      </c>
      <c r="D23" s="44"/>
      <c r="E23" s="2" t="s">
        <v>6</v>
      </c>
      <c r="F23" s="44"/>
      <c r="G23" s="38" t="str">
        <f>IF(C36=0,"",C36)</f>
        <v>チーム M</v>
      </c>
      <c r="H23" s="30"/>
      <c r="I23" s="31"/>
      <c r="K23" s="110"/>
      <c r="L23" s="111"/>
      <c r="M23" s="111"/>
      <c r="N23" s="112"/>
      <c r="O23" s="41" t="str">
        <f>Z13</f>
        <v/>
      </c>
      <c r="P23" s="119" t="s">
        <v>24</v>
      </c>
      <c r="Q23" s="119"/>
      <c r="R23" s="42" t="str">
        <f>W13</f>
        <v/>
      </c>
      <c r="S23" s="41" t="str">
        <f>Z18</f>
        <v/>
      </c>
      <c r="T23" s="119" t="s">
        <v>24</v>
      </c>
      <c r="U23" s="119"/>
      <c r="V23" s="42" t="str">
        <f>W18</f>
        <v/>
      </c>
      <c r="W23" s="133"/>
      <c r="X23" s="134"/>
      <c r="Y23" s="134"/>
      <c r="Z23" s="135"/>
      <c r="AA23" s="41" t="str">
        <f>IF(D16="","",D16)</f>
        <v/>
      </c>
      <c r="AB23" s="119" t="s">
        <v>24</v>
      </c>
      <c r="AC23" s="119"/>
      <c r="AD23" s="42" t="str">
        <f>IF(F16="","",F16)</f>
        <v/>
      </c>
      <c r="AE23" s="41" t="str">
        <f>IF(D17="","",D17)</f>
        <v/>
      </c>
      <c r="AF23" s="119" t="s">
        <v>24</v>
      </c>
      <c r="AG23" s="119"/>
      <c r="AH23" s="42" t="str">
        <f>IF(F17="","",F17)</f>
        <v/>
      </c>
      <c r="AI23" s="41" t="str">
        <f>IF(D18="","",D18)</f>
        <v/>
      </c>
      <c r="AJ23" s="119" t="s">
        <v>24</v>
      </c>
      <c r="AK23" s="119"/>
      <c r="AL23" s="42" t="str">
        <f>IF(F18="","",F18)</f>
        <v/>
      </c>
      <c r="AM23" s="49" t="str">
        <f>IF(D19="","",D19)</f>
        <v/>
      </c>
      <c r="AN23" s="145" t="s">
        <v>24</v>
      </c>
      <c r="AO23" s="145"/>
      <c r="AP23" s="50" t="str">
        <f>IF(F19="","",F19)</f>
        <v/>
      </c>
      <c r="AQ23" s="37"/>
    </row>
    <row r="24" spans="2:43" ht="13.5" customHeight="1" x14ac:dyDescent="0.2">
      <c r="B24" s="12"/>
      <c r="C24" s="51"/>
      <c r="D24" s="12"/>
      <c r="E24" s="12" t="s">
        <v>6</v>
      </c>
      <c r="F24" s="12"/>
      <c r="G24" s="51"/>
      <c r="H24" s="52"/>
      <c r="I24" s="53"/>
      <c r="K24" s="104" t="str">
        <f>IF(C34=0,"",C34)</f>
        <v>チーム K</v>
      </c>
      <c r="L24" s="105"/>
      <c r="M24" s="105"/>
      <c r="N24" s="106"/>
      <c r="O24" s="73" t="str">
        <f>IF(AA9=0,"",AA9)</f>
        <v>B03</v>
      </c>
      <c r="P24" s="75"/>
      <c r="Q24" s="75"/>
      <c r="R24" s="74"/>
      <c r="S24" s="73" t="str">
        <f>IF(AA14=0,"",AA14)</f>
        <v>B07</v>
      </c>
      <c r="T24" s="75"/>
      <c r="U24" s="75"/>
      <c r="V24" s="74"/>
      <c r="W24" s="73" t="str">
        <f>IF(AA19=0,"",AA19)</f>
        <v>B10</v>
      </c>
      <c r="X24" s="75"/>
      <c r="Y24" s="75"/>
      <c r="Z24" s="74"/>
      <c r="AA24" s="127"/>
      <c r="AB24" s="128"/>
      <c r="AC24" s="128"/>
      <c r="AD24" s="129"/>
      <c r="AE24" s="73" t="str">
        <f>IF(B20="","",B20)</f>
        <v>B13</v>
      </c>
      <c r="AF24" s="75"/>
      <c r="AG24" s="75"/>
      <c r="AH24" s="74"/>
      <c r="AI24" s="73" t="str">
        <f>IF(B21="","",B21)</f>
        <v>B14</v>
      </c>
      <c r="AJ24" s="75"/>
      <c r="AK24" s="75"/>
      <c r="AL24" s="74"/>
      <c r="AM24" s="136" t="str">
        <f>IF(B22="","",B22)</f>
        <v/>
      </c>
      <c r="AN24" s="137"/>
      <c r="AO24" s="137"/>
      <c r="AP24" s="138"/>
    </row>
    <row r="25" spans="2:43" ht="13.5" customHeight="1" x14ac:dyDescent="0.2">
      <c r="B25" s="12"/>
      <c r="C25" s="51"/>
      <c r="D25" s="12"/>
      <c r="E25" s="12" t="s">
        <v>6</v>
      </c>
      <c r="F25" s="12"/>
      <c r="G25" s="51"/>
      <c r="H25" s="52"/>
      <c r="I25" s="53"/>
      <c r="K25" s="107"/>
      <c r="L25" s="108"/>
      <c r="M25" s="108"/>
      <c r="N25" s="109"/>
      <c r="O25" s="116" t="str">
        <f>IF(AA10=0,"",AA10)</f>
        <v/>
      </c>
      <c r="P25" s="117"/>
      <c r="Q25" s="117"/>
      <c r="R25" s="118"/>
      <c r="S25" s="116" t="str">
        <f>IF(AA15=0,"",AA15)</f>
        <v/>
      </c>
      <c r="T25" s="117"/>
      <c r="U25" s="117"/>
      <c r="V25" s="118"/>
      <c r="W25" s="116" t="str">
        <f>IF(AA20=0,"",AA20)</f>
        <v/>
      </c>
      <c r="X25" s="117"/>
      <c r="Y25" s="117"/>
      <c r="Z25" s="118"/>
      <c r="AA25" s="130"/>
      <c r="AB25" s="131"/>
      <c r="AC25" s="131"/>
      <c r="AD25" s="132"/>
      <c r="AE25" s="116" t="str">
        <f>IF(I20="","",I20)</f>
        <v/>
      </c>
      <c r="AF25" s="117"/>
      <c r="AG25" s="117"/>
      <c r="AH25" s="118"/>
      <c r="AI25" s="116" t="str">
        <f>IF(I21="","",I21)</f>
        <v/>
      </c>
      <c r="AJ25" s="117"/>
      <c r="AK25" s="117"/>
      <c r="AL25" s="118"/>
      <c r="AM25" s="146" t="str">
        <f>IF(I22="","",I22)</f>
        <v/>
      </c>
      <c r="AN25" s="147"/>
      <c r="AO25" s="147"/>
      <c r="AP25" s="148"/>
    </row>
    <row r="26" spans="2:43" ht="13.5" customHeight="1" x14ac:dyDescent="0.2">
      <c r="K26" s="107"/>
      <c r="L26" s="108"/>
      <c r="M26" s="108"/>
      <c r="N26" s="109"/>
      <c r="O26" s="113" t="str">
        <f>IF(AA11="〇","✕",IF(AA11="✕","〇",IF(AA11="△","△","")))</f>
        <v/>
      </c>
      <c r="P26" s="114"/>
      <c r="Q26" s="114"/>
      <c r="R26" s="115"/>
      <c r="S26" s="113" t="str">
        <f>IF(AA16="〇","✕",IF(AA16="✕","〇",IF(AA16="△","△","")))</f>
        <v/>
      </c>
      <c r="T26" s="114"/>
      <c r="U26" s="114"/>
      <c r="V26" s="115"/>
      <c r="W26" s="113" t="str">
        <f>IF(AA21="〇","✕",IF(AA21="✕","〇",IF(AA21="△","△","")))</f>
        <v/>
      </c>
      <c r="X26" s="114"/>
      <c r="Y26" s="114"/>
      <c r="Z26" s="115"/>
      <c r="AA26" s="130"/>
      <c r="AB26" s="131"/>
      <c r="AC26" s="131"/>
      <c r="AD26" s="132"/>
      <c r="AE26" s="113" t="str">
        <f>IF(D20="","",IF(F20="","",IF(D20&gt;F20,"〇",IF(D20=F20,"△","✕"))))</f>
        <v/>
      </c>
      <c r="AF26" s="114"/>
      <c r="AG26" s="114"/>
      <c r="AH26" s="115"/>
      <c r="AI26" s="113" t="str">
        <f>IF(D21="","",IF(F21="","",IF(D21&gt;F21,"〇",IF(D21=F21,"△","✕"))))</f>
        <v/>
      </c>
      <c r="AJ26" s="114"/>
      <c r="AK26" s="114"/>
      <c r="AL26" s="115"/>
      <c r="AM26" s="142" t="str">
        <f>IF(D22="","",IF(F22="","",IF(D22&gt;F22,"〇",IF(D22=F22,"△","✕"))))</f>
        <v/>
      </c>
      <c r="AN26" s="143"/>
      <c r="AO26" s="143"/>
      <c r="AP26" s="144"/>
    </row>
    <row r="27" spans="2:43" ht="13.5" customHeight="1" x14ac:dyDescent="0.2">
      <c r="K27" s="107"/>
      <c r="L27" s="108"/>
      <c r="M27" s="108"/>
      <c r="N27" s="109"/>
      <c r="O27" s="113"/>
      <c r="P27" s="114"/>
      <c r="Q27" s="114"/>
      <c r="R27" s="115"/>
      <c r="S27" s="113"/>
      <c r="T27" s="114"/>
      <c r="U27" s="114"/>
      <c r="V27" s="115"/>
      <c r="W27" s="113"/>
      <c r="X27" s="114"/>
      <c r="Y27" s="114"/>
      <c r="Z27" s="115"/>
      <c r="AA27" s="130"/>
      <c r="AB27" s="131"/>
      <c r="AC27" s="131"/>
      <c r="AD27" s="132"/>
      <c r="AE27" s="113"/>
      <c r="AF27" s="114"/>
      <c r="AG27" s="114"/>
      <c r="AH27" s="115"/>
      <c r="AI27" s="113"/>
      <c r="AJ27" s="114"/>
      <c r="AK27" s="114"/>
      <c r="AL27" s="115"/>
      <c r="AM27" s="142"/>
      <c r="AN27" s="143"/>
      <c r="AO27" s="143"/>
      <c r="AP27" s="144"/>
    </row>
    <row r="28" spans="2:43" ht="13.5" customHeight="1" x14ac:dyDescent="0.2">
      <c r="K28" s="110"/>
      <c r="L28" s="111"/>
      <c r="M28" s="111"/>
      <c r="N28" s="112"/>
      <c r="O28" s="41" t="str">
        <f>AD13</f>
        <v/>
      </c>
      <c r="P28" s="119" t="s">
        <v>24</v>
      </c>
      <c r="Q28" s="119"/>
      <c r="R28" s="42" t="str">
        <f>AA13</f>
        <v/>
      </c>
      <c r="S28" s="41" t="str">
        <f>AD18</f>
        <v/>
      </c>
      <c r="T28" s="119" t="s">
        <v>24</v>
      </c>
      <c r="U28" s="119"/>
      <c r="V28" s="42" t="str">
        <f>AA18</f>
        <v/>
      </c>
      <c r="W28" s="41" t="str">
        <f>AD23</f>
        <v/>
      </c>
      <c r="X28" s="119" t="s">
        <v>24</v>
      </c>
      <c r="Y28" s="119"/>
      <c r="Z28" s="42" t="str">
        <f>AA23</f>
        <v/>
      </c>
      <c r="AA28" s="133"/>
      <c r="AB28" s="134"/>
      <c r="AC28" s="134"/>
      <c r="AD28" s="135"/>
      <c r="AE28" s="41" t="str">
        <f>IF(D20="","",D20)</f>
        <v/>
      </c>
      <c r="AF28" s="119" t="s">
        <v>24</v>
      </c>
      <c r="AG28" s="119"/>
      <c r="AH28" s="42" t="str">
        <f>IF(F20="","",F20)</f>
        <v/>
      </c>
      <c r="AI28" s="41" t="str">
        <f>IF(D21="","",D21)</f>
        <v/>
      </c>
      <c r="AJ28" s="119" t="s">
        <v>24</v>
      </c>
      <c r="AK28" s="119"/>
      <c r="AL28" s="42" t="str">
        <f>IF(F21="","",F21)</f>
        <v/>
      </c>
      <c r="AM28" s="49" t="str">
        <f>IF(D22="","",D22)</f>
        <v/>
      </c>
      <c r="AN28" s="145" t="s">
        <v>24</v>
      </c>
      <c r="AO28" s="145"/>
      <c r="AP28" s="50" t="str">
        <f>IF(F22="","",F22)</f>
        <v/>
      </c>
    </row>
    <row r="29" spans="2:43" ht="13.5" customHeight="1" x14ac:dyDescent="0.2">
      <c r="K29" s="104" t="str">
        <f>IF(C35=0,"",C35)</f>
        <v>チーム L</v>
      </c>
      <c r="L29" s="105"/>
      <c r="M29" s="105"/>
      <c r="N29" s="106"/>
      <c r="O29" s="73" t="str">
        <f>IF(AE9=0,"",AE9)</f>
        <v>B04</v>
      </c>
      <c r="P29" s="75"/>
      <c r="Q29" s="75"/>
      <c r="R29" s="74"/>
      <c r="S29" s="73" t="str">
        <f>IF(AE14=0,"",AE14)</f>
        <v>B08</v>
      </c>
      <c r="T29" s="75"/>
      <c r="U29" s="75"/>
      <c r="V29" s="74"/>
      <c r="W29" s="73" t="str">
        <f>IF(AE19=0,"",AE19)</f>
        <v>B11</v>
      </c>
      <c r="X29" s="75"/>
      <c r="Y29" s="75"/>
      <c r="Z29" s="74"/>
      <c r="AA29" s="73" t="str">
        <f>IF(AE24=0,"",AE24)</f>
        <v>B13</v>
      </c>
      <c r="AB29" s="75"/>
      <c r="AC29" s="75"/>
      <c r="AD29" s="74"/>
      <c r="AE29" s="127"/>
      <c r="AF29" s="128"/>
      <c r="AG29" s="128"/>
      <c r="AH29" s="129"/>
      <c r="AI29" s="73" t="str">
        <f>IF(B23="","",B23)</f>
        <v>B15</v>
      </c>
      <c r="AJ29" s="75"/>
      <c r="AK29" s="75"/>
      <c r="AL29" s="74"/>
      <c r="AM29" s="136" t="str">
        <f>IF(B24="","",B24)</f>
        <v/>
      </c>
      <c r="AN29" s="137"/>
      <c r="AO29" s="137"/>
      <c r="AP29" s="138"/>
    </row>
    <row r="30" spans="2:43" ht="13.5" customHeight="1" x14ac:dyDescent="0.2">
      <c r="B30" s="43" t="s">
        <v>136</v>
      </c>
      <c r="C30" s="43" t="s">
        <v>52</v>
      </c>
      <c r="D30" s="43" t="s">
        <v>132</v>
      </c>
      <c r="E30" s="43" t="s">
        <v>133</v>
      </c>
      <c r="F30" s="43" t="s">
        <v>134</v>
      </c>
      <c r="G30" s="59"/>
      <c r="K30" s="107"/>
      <c r="L30" s="108"/>
      <c r="M30" s="108"/>
      <c r="N30" s="109"/>
      <c r="O30" s="116" t="str">
        <f>IF(AE10=0,"",AE10)</f>
        <v/>
      </c>
      <c r="P30" s="117"/>
      <c r="Q30" s="117"/>
      <c r="R30" s="118"/>
      <c r="S30" s="116" t="str">
        <f>IF(AE15=0,"",AE15)</f>
        <v/>
      </c>
      <c r="T30" s="117"/>
      <c r="U30" s="117"/>
      <c r="V30" s="118"/>
      <c r="W30" s="116" t="str">
        <f>IF(AE20=0,"",AE20)</f>
        <v/>
      </c>
      <c r="X30" s="117"/>
      <c r="Y30" s="117"/>
      <c r="Z30" s="118"/>
      <c r="AA30" s="116" t="str">
        <f>IF(AE25=0,"",AE25)</f>
        <v/>
      </c>
      <c r="AB30" s="117"/>
      <c r="AC30" s="117"/>
      <c r="AD30" s="118"/>
      <c r="AE30" s="130"/>
      <c r="AF30" s="131"/>
      <c r="AG30" s="131"/>
      <c r="AH30" s="132"/>
      <c r="AI30" s="116" t="str">
        <f>IF(I23="","",I23)</f>
        <v/>
      </c>
      <c r="AJ30" s="117"/>
      <c r="AK30" s="117"/>
      <c r="AL30" s="118"/>
      <c r="AM30" s="146" t="str">
        <f>IF(I24="","",I24)</f>
        <v/>
      </c>
      <c r="AN30" s="147"/>
      <c r="AO30" s="147"/>
      <c r="AP30" s="148"/>
    </row>
    <row r="31" spans="2:43" ht="13.5" customHeight="1" x14ac:dyDescent="0.2">
      <c r="B31" s="2">
        <f t="shared" ref="B31:B37" si="1">COUNTIF($C$5:$G$25,C31)</f>
        <v>5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07"/>
      <c r="L31" s="108"/>
      <c r="M31" s="108"/>
      <c r="N31" s="109"/>
      <c r="O31" s="113" t="str">
        <f>IF(AE11="〇","✕",IF(AE11="✕","〇",IF(AE11="△","△","")))</f>
        <v/>
      </c>
      <c r="P31" s="114"/>
      <c r="Q31" s="114"/>
      <c r="R31" s="115"/>
      <c r="S31" s="113" t="str">
        <f>IF(AE16="〇","✕",IF(AE16="✕","〇",IF(AE16="△","△","")))</f>
        <v/>
      </c>
      <c r="T31" s="114"/>
      <c r="U31" s="114"/>
      <c r="V31" s="115"/>
      <c r="W31" s="113" t="str">
        <f>IF(AE21="〇","✕",IF(AE21="✕","〇",IF(AE21="△","△","")))</f>
        <v/>
      </c>
      <c r="X31" s="114"/>
      <c r="Y31" s="114"/>
      <c r="Z31" s="115"/>
      <c r="AA31" s="113" t="str">
        <f>IF(AE26="〇","✕",IF(AE26="✕","〇",IF(AE26="△","△","")))</f>
        <v/>
      </c>
      <c r="AB31" s="114"/>
      <c r="AC31" s="114"/>
      <c r="AD31" s="115"/>
      <c r="AE31" s="130"/>
      <c r="AF31" s="131"/>
      <c r="AG31" s="131"/>
      <c r="AH31" s="132"/>
      <c r="AI31" s="113" t="str">
        <f>IF(D23="","",IF(F23="","",IF(D23&gt;F23,"〇",IF(D23=F23,"△","✕"))))</f>
        <v/>
      </c>
      <c r="AJ31" s="114"/>
      <c r="AK31" s="114"/>
      <c r="AL31" s="115"/>
      <c r="AM31" s="142" t="str">
        <f>IF(D24="","",IF(F24="","",IF(D24&gt;F24,"〇",IF(D24=F24,"△","✕"))))</f>
        <v/>
      </c>
      <c r="AN31" s="143"/>
      <c r="AO31" s="143"/>
      <c r="AP31" s="144"/>
    </row>
    <row r="32" spans="2:43" ht="13.5" customHeight="1" x14ac:dyDescent="0.2">
      <c r="B32" s="2">
        <f t="shared" si="1"/>
        <v>5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07"/>
      <c r="L32" s="108"/>
      <c r="M32" s="108"/>
      <c r="N32" s="109"/>
      <c r="O32" s="113"/>
      <c r="P32" s="114"/>
      <c r="Q32" s="114"/>
      <c r="R32" s="115"/>
      <c r="S32" s="113"/>
      <c r="T32" s="114"/>
      <c r="U32" s="114"/>
      <c r="V32" s="115"/>
      <c r="W32" s="113"/>
      <c r="X32" s="114"/>
      <c r="Y32" s="114"/>
      <c r="Z32" s="115"/>
      <c r="AA32" s="113"/>
      <c r="AB32" s="114"/>
      <c r="AC32" s="114"/>
      <c r="AD32" s="115"/>
      <c r="AE32" s="130"/>
      <c r="AF32" s="131"/>
      <c r="AG32" s="131"/>
      <c r="AH32" s="132"/>
      <c r="AI32" s="113"/>
      <c r="AJ32" s="114"/>
      <c r="AK32" s="114"/>
      <c r="AL32" s="115"/>
      <c r="AM32" s="142"/>
      <c r="AN32" s="143"/>
      <c r="AO32" s="143"/>
      <c r="AP32" s="144"/>
    </row>
    <row r="33" spans="1:43" ht="13.5" customHeight="1" x14ac:dyDescent="0.2">
      <c r="B33" s="2">
        <f t="shared" si="1"/>
        <v>5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10"/>
      <c r="L33" s="111"/>
      <c r="M33" s="111"/>
      <c r="N33" s="112"/>
      <c r="O33" s="41" t="str">
        <f>AH13</f>
        <v/>
      </c>
      <c r="P33" s="119" t="s">
        <v>24</v>
      </c>
      <c r="Q33" s="119"/>
      <c r="R33" s="42" t="str">
        <f>AE13</f>
        <v/>
      </c>
      <c r="S33" s="41" t="str">
        <f>AH18</f>
        <v/>
      </c>
      <c r="T33" s="119" t="s">
        <v>24</v>
      </c>
      <c r="U33" s="119"/>
      <c r="V33" s="42" t="str">
        <f>AE18</f>
        <v/>
      </c>
      <c r="W33" s="41" t="str">
        <f>AH23</f>
        <v/>
      </c>
      <c r="X33" s="119" t="s">
        <v>24</v>
      </c>
      <c r="Y33" s="119"/>
      <c r="Z33" s="42" t="str">
        <f>AE23</f>
        <v/>
      </c>
      <c r="AA33" s="41" t="str">
        <f>AH28</f>
        <v/>
      </c>
      <c r="AB33" s="119" t="s">
        <v>24</v>
      </c>
      <c r="AC33" s="119"/>
      <c r="AD33" s="42" t="str">
        <f>AE28</f>
        <v/>
      </c>
      <c r="AE33" s="133"/>
      <c r="AF33" s="134"/>
      <c r="AG33" s="134"/>
      <c r="AH33" s="135"/>
      <c r="AI33" s="41" t="str">
        <f>IF(D23="","",D23)</f>
        <v/>
      </c>
      <c r="AJ33" s="119" t="s">
        <v>24</v>
      </c>
      <c r="AK33" s="119"/>
      <c r="AL33" s="42" t="str">
        <f>IF(F23="","",F23)</f>
        <v/>
      </c>
      <c r="AM33" s="49" t="str">
        <f>IF(D24="","",D24)</f>
        <v/>
      </c>
      <c r="AN33" s="145" t="s">
        <v>24</v>
      </c>
      <c r="AO33" s="145"/>
      <c r="AP33" s="50" t="str">
        <f>IF(F24="","",F24)</f>
        <v/>
      </c>
    </row>
    <row r="34" spans="1:43" ht="13.5" customHeight="1" x14ac:dyDescent="0.2">
      <c r="B34" s="2">
        <f t="shared" si="1"/>
        <v>5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04" t="str">
        <f>IF(C36=0,"",C36)</f>
        <v>チーム M</v>
      </c>
      <c r="L34" s="105"/>
      <c r="M34" s="105"/>
      <c r="N34" s="106"/>
      <c r="O34" s="73" t="str">
        <f>IF(AI9=0,"",AI9)</f>
        <v>B05</v>
      </c>
      <c r="P34" s="75"/>
      <c r="Q34" s="75"/>
      <c r="R34" s="74"/>
      <c r="S34" s="73" t="str">
        <f>IF(AI14=0,"",AI14)</f>
        <v>B09</v>
      </c>
      <c r="T34" s="75"/>
      <c r="U34" s="75"/>
      <c r="V34" s="74"/>
      <c r="W34" s="73" t="str">
        <f>IF(AI19=0,"",AI19)</f>
        <v>B12</v>
      </c>
      <c r="X34" s="75"/>
      <c r="Y34" s="75"/>
      <c r="Z34" s="74"/>
      <c r="AA34" s="73" t="str">
        <f>IF(AI24=0,"",AI24)</f>
        <v>B14</v>
      </c>
      <c r="AB34" s="75"/>
      <c r="AC34" s="75"/>
      <c r="AD34" s="74"/>
      <c r="AE34" s="73" t="str">
        <f>IF(AI29=0,"",AI29)</f>
        <v>B15</v>
      </c>
      <c r="AF34" s="75"/>
      <c r="AG34" s="75"/>
      <c r="AH34" s="74"/>
      <c r="AI34" s="127"/>
      <c r="AJ34" s="128"/>
      <c r="AK34" s="128"/>
      <c r="AL34" s="129"/>
      <c r="AM34" s="136" t="str">
        <f>IF(B25="","",B25)</f>
        <v/>
      </c>
      <c r="AN34" s="137"/>
      <c r="AO34" s="137"/>
      <c r="AP34" s="138"/>
    </row>
    <row r="35" spans="1:43" ht="13.5" customHeight="1" x14ac:dyDescent="0.2">
      <c r="B35" s="2">
        <f t="shared" si="1"/>
        <v>5</v>
      </c>
      <c r="C35" s="29" t="s">
        <v>149</v>
      </c>
      <c r="D35" s="2">
        <f>COUNTIF(O31:AP32,"〇")</f>
        <v>0</v>
      </c>
      <c r="E35" s="2">
        <f>COUNTIF(O31:AP32,"✕")</f>
        <v>0</v>
      </c>
      <c r="F35" s="2">
        <f>COUNTIF(O31:AP32,"△")</f>
        <v>0</v>
      </c>
      <c r="G35" s="59"/>
      <c r="K35" s="107"/>
      <c r="L35" s="108"/>
      <c r="M35" s="108"/>
      <c r="N35" s="109"/>
      <c r="O35" s="116" t="str">
        <f>IF(AI10=0,"",AI10)</f>
        <v/>
      </c>
      <c r="P35" s="117"/>
      <c r="Q35" s="117"/>
      <c r="R35" s="118"/>
      <c r="S35" s="116" t="str">
        <f>IF(AI15=0,"",AI15)</f>
        <v/>
      </c>
      <c r="T35" s="117"/>
      <c r="U35" s="117"/>
      <c r="V35" s="118"/>
      <c r="W35" s="116" t="str">
        <f>IF(AI20=0,"",AI20)</f>
        <v/>
      </c>
      <c r="X35" s="117"/>
      <c r="Y35" s="117"/>
      <c r="Z35" s="118"/>
      <c r="AA35" s="116" t="str">
        <f>IF(AI25=0,"",AI25)</f>
        <v/>
      </c>
      <c r="AB35" s="117"/>
      <c r="AC35" s="117"/>
      <c r="AD35" s="118"/>
      <c r="AE35" s="116" t="str">
        <f>IF(AI30=0,"",AI30)</f>
        <v/>
      </c>
      <c r="AF35" s="117"/>
      <c r="AG35" s="117"/>
      <c r="AH35" s="118"/>
      <c r="AI35" s="130"/>
      <c r="AJ35" s="131"/>
      <c r="AK35" s="131"/>
      <c r="AL35" s="132"/>
      <c r="AM35" s="146" t="str">
        <f>IF(I25="","",I25)</f>
        <v/>
      </c>
      <c r="AN35" s="147"/>
      <c r="AO35" s="147"/>
      <c r="AP35" s="148"/>
    </row>
    <row r="36" spans="1:43" ht="13.5" customHeight="1" x14ac:dyDescent="0.2">
      <c r="B36" s="2">
        <f t="shared" si="1"/>
        <v>5</v>
      </c>
      <c r="C36" s="29" t="s">
        <v>150</v>
      </c>
      <c r="D36" s="2">
        <f>COUNTIF(O36:AP37,"〇")</f>
        <v>0</v>
      </c>
      <c r="E36" s="2">
        <f>COUNTIF(O36:AP37,"✕")</f>
        <v>0</v>
      </c>
      <c r="F36" s="2">
        <f>COUNTIF(O36:AP37,"△")</f>
        <v>0</v>
      </c>
      <c r="G36" s="59"/>
      <c r="K36" s="107"/>
      <c r="L36" s="108"/>
      <c r="M36" s="108"/>
      <c r="N36" s="109"/>
      <c r="O36" s="113" t="str">
        <f>IF(AI11="〇","✕",IF(AI11="✕","〇",IF(AI11="△","△","")))</f>
        <v/>
      </c>
      <c r="P36" s="114"/>
      <c r="Q36" s="114"/>
      <c r="R36" s="115"/>
      <c r="S36" s="113" t="str">
        <f>IF(AI16="〇","✕",IF(AI16="✕","〇",IF(AI16="△","△","")))</f>
        <v/>
      </c>
      <c r="T36" s="114"/>
      <c r="U36" s="114"/>
      <c r="V36" s="115"/>
      <c r="W36" s="113" t="str">
        <f>IF(AI21="〇","✕",IF(AI21="✕","〇",IF(AI21="△","△","")))</f>
        <v/>
      </c>
      <c r="X36" s="114"/>
      <c r="Y36" s="114"/>
      <c r="Z36" s="115"/>
      <c r="AA36" s="113" t="str">
        <f>IF(AI26="〇","✕",IF(AI26="✕","〇",IF(AI26="△","△","")))</f>
        <v/>
      </c>
      <c r="AB36" s="114"/>
      <c r="AC36" s="114"/>
      <c r="AD36" s="115"/>
      <c r="AE36" s="113" t="str">
        <f>IF(AI31="〇","✕",IF(AI31="✕","〇",IF(AI31="△","△","")))</f>
        <v/>
      </c>
      <c r="AF36" s="114"/>
      <c r="AG36" s="114"/>
      <c r="AH36" s="115"/>
      <c r="AI36" s="130"/>
      <c r="AJ36" s="131"/>
      <c r="AK36" s="131"/>
      <c r="AL36" s="132"/>
      <c r="AM36" s="142" t="str">
        <f>IF(D25="","",IF(F25="","",IF(D25&gt;F25,"〇",IF(D25=F25,"△","✕"))))</f>
        <v/>
      </c>
      <c r="AN36" s="143"/>
      <c r="AO36" s="143"/>
      <c r="AP36" s="144"/>
    </row>
    <row r="37" spans="1:43" ht="13.5" customHeight="1" x14ac:dyDescent="0.2">
      <c r="B37" s="12">
        <f t="shared" si="1"/>
        <v>0</v>
      </c>
      <c r="C37" s="54"/>
      <c r="D37" s="12">
        <f>COUNTIF(O41:AP42,"〇")</f>
        <v>0</v>
      </c>
      <c r="E37" s="12">
        <f>COUNTIF(O41:AP42,"✕")</f>
        <v>0</v>
      </c>
      <c r="F37" s="12">
        <f>COUNTIF(O41:AP42,"△")</f>
        <v>0</v>
      </c>
      <c r="G37" s="59"/>
      <c r="K37" s="107"/>
      <c r="L37" s="108"/>
      <c r="M37" s="108"/>
      <c r="N37" s="109"/>
      <c r="O37" s="113"/>
      <c r="P37" s="114"/>
      <c r="Q37" s="114"/>
      <c r="R37" s="115"/>
      <c r="S37" s="113"/>
      <c r="T37" s="114"/>
      <c r="U37" s="114"/>
      <c r="V37" s="115"/>
      <c r="W37" s="113"/>
      <c r="X37" s="114"/>
      <c r="Y37" s="114"/>
      <c r="Z37" s="115"/>
      <c r="AA37" s="113"/>
      <c r="AB37" s="114"/>
      <c r="AC37" s="114"/>
      <c r="AD37" s="115"/>
      <c r="AE37" s="113"/>
      <c r="AF37" s="114"/>
      <c r="AG37" s="114"/>
      <c r="AH37" s="115"/>
      <c r="AI37" s="130"/>
      <c r="AJ37" s="131"/>
      <c r="AK37" s="131"/>
      <c r="AL37" s="132"/>
      <c r="AM37" s="142"/>
      <c r="AN37" s="143"/>
      <c r="AO37" s="143"/>
      <c r="AP37" s="144"/>
    </row>
    <row r="38" spans="1:43" ht="13.5" customHeight="1" x14ac:dyDescent="0.2">
      <c r="K38" s="110"/>
      <c r="L38" s="111"/>
      <c r="M38" s="111"/>
      <c r="N38" s="112"/>
      <c r="O38" s="41" t="str">
        <f>AL13</f>
        <v/>
      </c>
      <c r="P38" s="119" t="s">
        <v>24</v>
      </c>
      <c r="Q38" s="119"/>
      <c r="R38" s="42" t="str">
        <f>AI13</f>
        <v/>
      </c>
      <c r="S38" s="41" t="str">
        <f>AL18</f>
        <v/>
      </c>
      <c r="T38" s="119" t="s">
        <v>24</v>
      </c>
      <c r="U38" s="119"/>
      <c r="V38" s="42" t="str">
        <f>AI18</f>
        <v/>
      </c>
      <c r="W38" s="41" t="str">
        <f>AL23</f>
        <v/>
      </c>
      <c r="X38" s="119" t="s">
        <v>24</v>
      </c>
      <c r="Y38" s="119"/>
      <c r="Z38" s="42" t="str">
        <f>AI23</f>
        <v/>
      </c>
      <c r="AA38" s="41" t="str">
        <f>AL28</f>
        <v/>
      </c>
      <c r="AB38" s="119" t="s">
        <v>24</v>
      </c>
      <c r="AC38" s="119"/>
      <c r="AD38" s="42" t="str">
        <f>AI28</f>
        <v/>
      </c>
      <c r="AE38" s="41" t="str">
        <f>AL33</f>
        <v/>
      </c>
      <c r="AF38" s="119" t="s">
        <v>24</v>
      </c>
      <c r="AG38" s="119"/>
      <c r="AH38" s="42" t="str">
        <f>AI33</f>
        <v/>
      </c>
      <c r="AI38" s="133"/>
      <c r="AJ38" s="134"/>
      <c r="AK38" s="134"/>
      <c r="AL38" s="135"/>
      <c r="AM38" s="49" t="str">
        <f>IF(D25="","",D25)</f>
        <v/>
      </c>
      <c r="AN38" s="145" t="s">
        <v>24</v>
      </c>
      <c r="AO38" s="145"/>
      <c r="AP38" s="50" t="str">
        <f>IF(F25="","",F25)</f>
        <v/>
      </c>
    </row>
    <row r="39" spans="1:43" ht="13.5" customHeight="1" x14ac:dyDescent="0.2">
      <c r="K39" s="149" t="str">
        <f>IF(C37=0,"",C37)</f>
        <v/>
      </c>
      <c r="L39" s="150"/>
      <c r="M39" s="150"/>
      <c r="N39" s="151"/>
      <c r="O39" s="136" t="str">
        <f>IF(AM9=0,"",AM9)</f>
        <v/>
      </c>
      <c r="P39" s="137"/>
      <c r="Q39" s="137"/>
      <c r="R39" s="138"/>
      <c r="S39" s="136" t="str">
        <f>IF(AM14=0,"",AM14)</f>
        <v/>
      </c>
      <c r="T39" s="137"/>
      <c r="U39" s="137"/>
      <c r="V39" s="138"/>
      <c r="W39" s="136" t="str">
        <f>IF(AM19=0,"",AM19)</f>
        <v/>
      </c>
      <c r="X39" s="137"/>
      <c r="Y39" s="137"/>
      <c r="Z39" s="138"/>
      <c r="AA39" s="136" t="str">
        <f>IF(AM24=0,"",AM24)</f>
        <v/>
      </c>
      <c r="AB39" s="137"/>
      <c r="AC39" s="137"/>
      <c r="AD39" s="138"/>
      <c r="AE39" s="136" t="str">
        <f>IF(AM29=0,"",AM29)</f>
        <v/>
      </c>
      <c r="AF39" s="137"/>
      <c r="AG39" s="137"/>
      <c r="AH39" s="138"/>
      <c r="AI39" s="136" t="str">
        <f>IF(AM34=0,"",AM34)</f>
        <v/>
      </c>
      <c r="AJ39" s="137"/>
      <c r="AK39" s="137"/>
      <c r="AL39" s="138"/>
      <c r="AM39" s="158"/>
      <c r="AN39" s="159"/>
      <c r="AO39" s="159"/>
      <c r="AP39" s="160"/>
    </row>
    <row r="40" spans="1:43" ht="13.5" customHeight="1" x14ac:dyDescent="0.2">
      <c r="K40" s="152"/>
      <c r="L40" s="153"/>
      <c r="M40" s="153"/>
      <c r="N40" s="154"/>
      <c r="O40" s="146" t="str">
        <f>IF(AM10=0,"",AM10)</f>
        <v/>
      </c>
      <c r="P40" s="147"/>
      <c r="Q40" s="147"/>
      <c r="R40" s="148"/>
      <c r="S40" s="146" t="str">
        <f>IF(AM15=0,"",AM15)</f>
        <v/>
      </c>
      <c r="T40" s="147"/>
      <c r="U40" s="147"/>
      <c r="V40" s="148"/>
      <c r="W40" s="146" t="str">
        <f>IF(AM20=0,"",AM20)</f>
        <v/>
      </c>
      <c r="X40" s="147"/>
      <c r="Y40" s="147"/>
      <c r="Z40" s="148"/>
      <c r="AA40" s="146" t="str">
        <f>IF(AM25=0,"",AM25)</f>
        <v/>
      </c>
      <c r="AB40" s="147"/>
      <c r="AC40" s="147"/>
      <c r="AD40" s="148"/>
      <c r="AE40" s="146" t="str">
        <f>IF(AM30=0,"",AM30)</f>
        <v/>
      </c>
      <c r="AF40" s="147"/>
      <c r="AG40" s="147"/>
      <c r="AH40" s="148"/>
      <c r="AI40" s="146" t="str">
        <f>IF(AM35=0,"",AM35)</f>
        <v/>
      </c>
      <c r="AJ40" s="147"/>
      <c r="AK40" s="147"/>
      <c r="AL40" s="148"/>
      <c r="AM40" s="161"/>
      <c r="AN40" s="162"/>
      <c r="AO40" s="162"/>
      <c r="AP40" s="163"/>
    </row>
    <row r="41" spans="1:43" ht="13.5" customHeight="1" x14ac:dyDescent="0.2">
      <c r="K41" s="152"/>
      <c r="L41" s="153"/>
      <c r="M41" s="153"/>
      <c r="N41" s="154"/>
      <c r="O41" s="142" t="str">
        <f>IF(AM11="〇","✕",IF(AM11="✕","〇",IF(AM11="△","△","")))</f>
        <v/>
      </c>
      <c r="P41" s="143"/>
      <c r="Q41" s="143"/>
      <c r="R41" s="144"/>
      <c r="S41" s="142" t="str">
        <f>IF(AM16="〇","✕",IF(AM16="✕","〇",IF(AM16="△","△","")))</f>
        <v/>
      </c>
      <c r="T41" s="143"/>
      <c r="U41" s="143"/>
      <c r="V41" s="144"/>
      <c r="W41" s="142" t="str">
        <f>IF(AM21="〇","✕",IF(AM21="✕","〇",IF(AM21="△","△","")))</f>
        <v/>
      </c>
      <c r="X41" s="143"/>
      <c r="Y41" s="143"/>
      <c r="Z41" s="144"/>
      <c r="AA41" s="142" t="str">
        <f>IF(AM26="〇","✕",IF(AM26="✕","〇",IF(AM26="△","△","")))</f>
        <v/>
      </c>
      <c r="AB41" s="143"/>
      <c r="AC41" s="143"/>
      <c r="AD41" s="144"/>
      <c r="AE41" s="142" t="str">
        <f>IF(AM31="〇","✕",IF(AM31="✕","〇",IF(AM31="△","△","")))</f>
        <v/>
      </c>
      <c r="AF41" s="143"/>
      <c r="AG41" s="143"/>
      <c r="AH41" s="144"/>
      <c r="AI41" s="142" t="str">
        <f>IF(AM36="〇","✕",IF(AM36="✕","〇",IF(AM36="△","△","")))</f>
        <v/>
      </c>
      <c r="AJ41" s="143"/>
      <c r="AK41" s="143"/>
      <c r="AL41" s="144"/>
      <c r="AM41" s="161"/>
      <c r="AN41" s="162"/>
      <c r="AO41" s="162"/>
      <c r="AP41" s="163"/>
    </row>
    <row r="42" spans="1:43" ht="13.5" customHeight="1" x14ac:dyDescent="0.2">
      <c r="K42" s="152"/>
      <c r="L42" s="153"/>
      <c r="M42" s="153"/>
      <c r="N42" s="154"/>
      <c r="O42" s="142"/>
      <c r="P42" s="143"/>
      <c r="Q42" s="143"/>
      <c r="R42" s="144"/>
      <c r="S42" s="142"/>
      <c r="T42" s="143"/>
      <c r="U42" s="143"/>
      <c r="V42" s="144"/>
      <c r="W42" s="142"/>
      <c r="X42" s="143"/>
      <c r="Y42" s="143"/>
      <c r="Z42" s="144"/>
      <c r="AA42" s="142"/>
      <c r="AB42" s="143"/>
      <c r="AC42" s="143"/>
      <c r="AD42" s="144"/>
      <c r="AE42" s="142"/>
      <c r="AF42" s="143"/>
      <c r="AG42" s="143"/>
      <c r="AH42" s="144"/>
      <c r="AI42" s="142"/>
      <c r="AJ42" s="143"/>
      <c r="AK42" s="143"/>
      <c r="AL42" s="144"/>
      <c r="AM42" s="161"/>
      <c r="AN42" s="162"/>
      <c r="AO42" s="162"/>
      <c r="AP42" s="163"/>
    </row>
    <row r="43" spans="1:43" ht="13.5" customHeight="1" x14ac:dyDescent="0.2">
      <c r="K43" s="155"/>
      <c r="L43" s="156"/>
      <c r="M43" s="156"/>
      <c r="N43" s="157"/>
      <c r="O43" s="49" t="str">
        <f>AP13</f>
        <v/>
      </c>
      <c r="P43" s="145" t="s">
        <v>24</v>
      </c>
      <c r="Q43" s="145"/>
      <c r="R43" s="50" t="str">
        <f>AM13</f>
        <v/>
      </c>
      <c r="S43" s="49" t="str">
        <f>AP18</f>
        <v/>
      </c>
      <c r="T43" s="145" t="s">
        <v>24</v>
      </c>
      <c r="U43" s="145"/>
      <c r="V43" s="50" t="str">
        <f>AM18</f>
        <v/>
      </c>
      <c r="W43" s="49" t="str">
        <f>AP23</f>
        <v/>
      </c>
      <c r="X43" s="145" t="s">
        <v>24</v>
      </c>
      <c r="Y43" s="145"/>
      <c r="Z43" s="50" t="str">
        <f>AM23</f>
        <v/>
      </c>
      <c r="AA43" s="49" t="str">
        <f>AP28</f>
        <v/>
      </c>
      <c r="AB43" s="145" t="s">
        <v>24</v>
      </c>
      <c r="AC43" s="145"/>
      <c r="AD43" s="50" t="str">
        <f>AM28</f>
        <v/>
      </c>
      <c r="AE43" s="49" t="str">
        <f>AP33</f>
        <v/>
      </c>
      <c r="AF43" s="145" t="s">
        <v>24</v>
      </c>
      <c r="AG43" s="145"/>
      <c r="AH43" s="50" t="str">
        <f>AM33</f>
        <v/>
      </c>
      <c r="AI43" s="49" t="str">
        <f>AP38</f>
        <v/>
      </c>
      <c r="AJ43" s="145" t="s">
        <v>24</v>
      </c>
      <c r="AK43" s="145"/>
      <c r="AL43" s="50" t="str">
        <f>AM38</f>
        <v/>
      </c>
      <c r="AM43" s="164"/>
      <c r="AN43" s="165"/>
      <c r="AO43" s="165"/>
      <c r="AP43" s="166"/>
    </row>
    <row r="44" spans="1:43" ht="13.5" customHeight="1" x14ac:dyDescent="0.2"/>
    <row r="45" spans="1:43" ht="16.5" customHeight="1" x14ac:dyDescent="0.2">
      <c r="A45" s="55"/>
      <c r="B45" s="120" t="s">
        <v>198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</row>
    <row r="46" spans="1:43" ht="16.5" customHeight="1" x14ac:dyDescent="0.2">
      <c r="A46" s="55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</row>
    <row r="47" spans="1:43" ht="13.5" customHeight="1" x14ac:dyDescent="0.2"/>
    <row r="48" spans="1:43" ht="13.5" customHeight="1" x14ac:dyDescent="0.2">
      <c r="B48" s="12" t="s">
        <v>19</v>
      </c>
      <c r="C48" s="12" t="s">
        <v>22</v>
      </c>
      <c r="D48" s="136" t="s">
        <v>53</v>
      </c>
      <c r="E48" s="137"/>
      <c r="F48" s="138"/>
      <c r="G48" s="12" t="s">
        <v>22</v>
      </c>
      <c r="H48" s="12" t="s">
        <v>23</v>
      </c>
      <c r="I48" s="12" t="s">
        <v>25</v>
      </c>
      <c r="K48" s="121"/>
      <c r="L48" s="121"/>
      <c r="M48" s="121"/>
      <c r="N48" s="121"/>
      <c r="O48" s="124" t="str">
        <f>IF(C75=0,"",C75)</f>
        <v>チーム A</v>
      </c>
      <c r="P48" s="124"/>
      <c r="Q48" s="124"/>
      <c r="R48" s="124"/>
      <c r="S48" s="124" t="str">
        <f>IF(C76=0,"",C76)</f>
        <v>チーム B</v>
      </c>
      <c r="T48" s="124"/>
      <c r="U48" s="124"/>
      <c r="V48" s="124"/>
      <c r="W48" s="124" t="str">
        <f>IF(C77=0,"",C77)</f>
        <v>チーム C</v>
      </c>
      <c r="X48" s="124"/>
      <c r="Y48" s="124"/>
      <c r="Z48" s="124"/>
      <c r="AA48" s="124" t="str">
        <f>IF(C78=0,"",C78)</f>
        <v>チーム D</v>
      </c>
      <c r="AB48" s="124"/>
      <c r="AC48" s="124"/>
      <c r="AD48" s="124"/>
      <c r="AE48" s="124" t="str">
        <f>IF(C79=0,"",C79)</f>
        <v>チーム E</v>
      </c>
      <c r="AF48" s="124"/>
      <c r="AG48" s="124"/>
      <c r="AH48" s="124"/>
      <c r="AI48" s="124" t="str">
        <f>IF(C80=0,"",C80)</f>
        <v>チーム F</v>
      </c>
      <c r="AJ48" s="124"/>
      <c r="AK48" s="124"/>
      <c r="AL48" s="124"/>
      <c r="AM48" s="139" t="str">
        <f>IF(C81=0,"",C81)</f>
        <v/>
      </c>
      <c r="AN48" s="139"/>
      <c r="AO48" s="139"/>
      <c r="AP48" s="139"/>
      <c r="AQ48" s="37"/>
    </row>
    <row r="49" spans="2:43" ht="13.5" customHeight="1" x14ac:dyDescent="0.2">
      <c r="B49" s="2" t="s">
        <v>94</v>
      </c>
      <c r="C49" s="38" t="str">
        <f>IF(C75=0,"",C75)</f>
        <v>チーム A</v>
      </c>
      <c r="D49" s="40"/>
      <c r="E49" s="2" t="s">
        <v>6</v>
      </c>
      <c r="F49" s="40"/>
      <c r="G49" s="38" t="str">
        <f t="shared" ref="G49:G53" si="2">IF(C76=0,"",C76)</f>
        <v>チーム B</v>
      </c>
      <c r="H49" s="32"/>
      <c r="I49" s="33"/>
      <c r="K49" s="122"/>
      <c r="L49" s="122"/>
      <c r="M49" s="122"/>
      <c r="N49" s="122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40"/>
      <c r="AN49" s="140"/>
      <c r="AO49" s="140"/>
      <c r="AP49" s="140"/>
      <c r="AQ49" s="37"/>
    </row>
    <row r="50" spans="2:43" ht="13.5" customHeight="1" x14ac:dyDescent="0.2">
      <c r="B50" s="2" t="s">
        <v>81</v>
      </c>
      <c r="C50" s="38" t="str">
        <f>IF(C75=0,"",C75)</f>
        <v>チーム A</v>
      </c>
      <c r="D50" s="40"/>
      <c r="E50" s="2" t="s">
        <v>6</v>
      </c>
      <c r="F50" s="40"/>
      <c r="G50" s="38" t="str">
        <f t="shared" si="2"/>
        <v>チーム C</v>
      </c>
      <c r="H50" s="32"/>
      <c r="I50" s="33"/>
      <c r="K50" s="122"/>
      <c r="L50" s="122"/>
      <c r="M50" s="122"/>
      <c r="N50" s="122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40"/>
      <c r="AN50" s="140"/>
      <c r="AO50" s="140"/>
      <c r="AP50" s="140"/>
      <c r="AQ50" s="37"/>
    </row>
    <row r="51" spans="2:43" ht="13.5" customHeight="1" x14ac:dyDescent="0.2">
      <c r="B51" s="2" t="s">
        <v>91</v>
      </c>
      <c r="C51" s="38" t="str">
        <f>IF(C75=0,"",C75)</f>
        <v>チーム A</v>
      </c>
      <c r="D51" s="40"/>
      <c r="E51" s="2" t="s">
        <v>6</v>
      </c>
      <c r="F51" s="40"/>
      <c r="G51" s="38" t="str">
        <f t="shared" si="2"/>
        <v>チーム D</v>
      </c>
      <c r="H51" s="34"/>
      <c r="I51" s="33"/>
      <c r="K51" s="122"/>
      <c r="L51" s="122"/>
      <c r="M51" s="122"/>
      <c r="N51" s="122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40"/>
      <c r="AN51" s="140"/>
      <c r="AO51" s="140"/>
      <c r="AP51" s="140"/>
      <c r="AQ51" s="37"/>
    </row>
    <row r="52" spans="2:43" ht="13.5" customHeight="1" x14ac:dyDescent="0.2">
      <c r="B52" s="2" t="s">
        <v>93</v>
      </c>
      <c r="C52" s="38" t="str">
        <f>IF(C75=0,"",C75)</f>
        <v>チーム A</v>
      </c>
      <c r="D52" s="40"/>
      <c r="E52" s="2" t="s">
        <v>6</v>
      </c>
      <c r="F52" s="40"/>
      <c r="G52" s="38" t="str">
        <f t="shared" si="2"/>
        <v>チーム E</v>
      </c>
      <c r="H52" s="32"/>
      <c r="I52" s="33"/>
      <c r="K52" s="123"/>
      <c r="L52" s="123"/>
      <c r="M52" s="123"/>
      <c r="N52" s="123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41"/>
      <c r="AN52" s="141"/>
      <c r="AO52" s="141"/>
      <c r="AP52" s="141"/>
      <c r="AQ52" s="37"/>
    </row>
    <row r="53" spans="2:43" ht="13.5" customHeight="1" x14ac:dyDescent="0.2">
      <c r="B53" s="2" t="s">
        <v>82</v>
      </c>
      <c r="C53" s="38" t="str">
        <f>IF(C75=0,"",C75)</f>
        <v>チーム A</v>
      </c>
      <c r="D53" s="40"/>
      <c r="E53" s="2" t="s">
        <v>6</v>
      </c>
      <c r="F53" s="40"/>
      <c r="G53" s="38" t="str">
        <f t="shared" si="2"/>
        <v>チーム F</v>
      </c>
      <c r="H53" s="32"/>
      <c r="I53" s="33"/>
      <c r="K53" s="104" t="str">
        <f>IF(C75=0,"",C75)</f>
        <v>チーム A</v>
      </c>
      <c r="L53" s="105"/>
      <c r="M53" s="105"/>
      <c r="N53" s="106"/>
      <c r="O53" s="127"/>
      <c r="P53" s="128"/>
      <c r="Q53" s="128"/>
      <c r="R53" s="129"/>
      <c r="S53" s="73" t="str">
        <f>IF(B49="","",B49)</f>
        <v>G01</v>
      </c>
      <c r="T53" s="75"/>
      <c r="U53" s="75"/>
      <c r="V53" s="74"/>
      <c r="W53" s="73" t="str">
        <f>IF(65="","",B50)</f>
        <v>G02</v>
      </c>
      <c r="X53" s="75"/>
      <c r="Y53" s="75"/>
      <c r="Z53" s="74"/>
      <c r="AA53" s="73" t="str">
        <f>IF(B51="","",B51)</f>
        <v>G03</v>
      </c>
      <c r="AB53" s="75"/>
      <c r="AC53" s="75"/>
      <c r="AD53" s="74"/>
      <c r="AE53" s="73" t="str">
        <f>IF(B52="","",B52)</f>
        <v>G04</v>
      </c>
      <c r="AF53" s="75"/>
      <c r="AG53" s="75"/>
      <c r="AH53" s="74"/>
      <c r="AI53" s="73" t="str">
        <f>IF(B53="","",B53)</f>
        <v>G05</v>
      </c>
      <c r="AJ53" s="75"/>
      <c r="AK53" s="75"/>
      <c r="AL53" s="74"/>
      <c r="AM53" s="136" t="str">
        <f>IF(B54="","",B54)</f>
        <v/>
      </c>
      <c r="AN53" s="137"/>
      <c r="AO53" s="137"/>
      <c r="AP53" s="138"/>
      <c r="AQ53" s="37"/>
    </row>
    <row r="54" spans="2:43" ht="13.5" customHeight="1" x14ac:dyDescent="0.2">
      <c r="B54" s="12"/>
      <c r="C54" s="51"/>
      <c r="D54" s="12"/>
      <c r="E54" s="12" t="s">
        <v>6</v>
      </c>
      <c r="F54" s="12"/>
      <c r="G54" s="51"/>
      <c r="H54" s="52"/>
      <c r="I54" s="53"/>
      <c r="K54" s="107"/>
      <c r="L54" s="108"/>
      <c r="M54" s="108"/>
      <c r="N54" s="109"/>
      <c r="O54" s="130"/>
      <c r="P54" s="131"/>
      <c r="Q54" s="131"/>
      <c r="R54" s="132"/>
      <c r="S54" s="116" t="str">
        <f>IF(I49="","",I49)</f>
        <v/>
      </c>
      <c r="T54" s="117"/>
      <c r="U54" s="117"/>
      <c r="V54" s="118"/>
      <c r="W54" s="116" t="str">
        <f>IF(I50="","",I50)</f>
        <v/>
      </c>
      <c r="X54" s="117"/>
      <c r="Y54" s="117"/>
      <c r="Z54" s="118"/>
      <c r="AA54" s="116" t="str">
        <f>IF(I51="","",I51)</f>
        <v/>
      </c>
      <c r="AB54" s="117"/>
      <c r="AC54" s="117"/>
      <c r="AD54" s="118"/>
      <c r="AE54" s="116" t="str">
        <f>IF(I52="","",I52)</f>
        <v/>
      </c>
      <c r="AF54" s="117"/>
      <c r="AG54" s="117"/>
      <c r="AH54" s="118"/>
      <c r="AI54" s="116" t="str">
        <f>IF(I53="","",I53)</f>
        <v/>
      </c>
      <c r="AJ54" s="117"/>
      <c r="AK54" s="117"/>
      <c r="AL54" s="118"/>
      <c r="AM54" s="146" t="str">
        <f>IF(I54="","",I54)</f>
        <v/>
      </c>
      <c r="AN54" s="147"/>
      <c r="AO54" s="147"/>
      <c r="AP54" s="148"/>
      <c r="AQ54" s="37"/>
    </row>
    <row r="55" spans="2:43" ht="13.5" customHeight="1" x14ac:dyDescent="0.2">
      <c r="B55" s="2" t="s">
        <v>83</v>
      </c>
      <c r="C55" s="38" t="str">
        <f>IF(C76=0,"",C76)</f>
        <v>チーム B</v>
      </c>
      <c r="D55" s="40"/>
      <c r="E55" s="2" t="s">
        <v>6</v>
      </c>
      <c r="F55" s="40"/>
      <c r="G55" s="38" t="str">
        <f>IF(C77=0,"",C77)</f>
        <v>チーム C</v>
      </c>
      <c r="H55" s="32"/>
      <c r="I55" s="33"/>
      <c r="K55" s="107"/>
      <c r="L55" s="108"/>
      <c r="M55" s="108"/>
      <c r="N55" s="109"/>
      <c r="O55" s="130"/>
      <c r="P55" s="131"/>
      <c r="Q55" s="131"/>
      <c r="R55" s="132"/>
      <c r="S55" s="113" t="str">
        <f>IF(D49="","",IF(F49="","",IF(D49&gt;F49,"〇",IF(D49=F49,"△","✕"))))</f>
        <v/>
      </c>
      <c r="T55" s="114"/>
      <c r="U55" s="114"/>
      <c r="V55" s="115"/>
      <c r="W55" s="113" t="str">
        <f>IF(D50="","",IF(F50="","",IF(D50&gt;F50,"〇",IF(D50=F50,"△","✕"))))</f>
        <v/>
      </c>
      <c r="X55" s="114"/>
      <c r="Y55" s="114"/>
      <c r="Z55" s="115"/>
      <c r="AA55" s="113" t="str">
        <f>IF(D51="","",IF(F51="","",IF(D51&gt;F51,"〇",IF(D51=F51,"△","✕"))))</f>
        <v/>
      </c>
      <c r="AB55" s="114"/>
      <c r="AC55" s="114"/>
      <c r="AD55" s="115"/>
      <c r="AE55" s="113" t="str">
        <f>IF(D52="","",IF(F52="","",IF(D52&gt;F52,"〇",IF(D52=F52,"△","✕"))))</f>
        <v/>
      </c>
      <c r="AF55" s="114"/>
      <c r="AG55" s="114"/>
      <c r="AH55" s="115"/>
      <c r="AI55" s="113" t="str">
        <f>IF(D53="","",IF(F53="","",IF(D53&gt;F53,"〇",IF(D53=F53,"△","✕"))))</f>
        <v/>
      </c>
      <c r="AJ55" s="114"/>
      <c r="AK55" s="114"/>
      <c r="AL55" s="115"/>
      <c r="AM55" s="142" t="str">
        <f>IF(D54="","",IF(F54="","",IF(D54&gt;F54,"〇",IF(D54=F54,"△","✕"))))</f>
        <v/>
      </c>
      <c r="AN55" s="143"/>
      <c r="AO55" s="143"/>
      <c r="AP55" s="144"/>
      <c r="AQ55" s="37"/>
    </row>
    <row r="56" spans="2:43" ht="13.5" customHeight="1" x14ac:dyDescent="0.2">
      <c r="B56" s="2" t="s">
        <v>87</v>
      </c>
      <c r="C56" s="38" t="str">
        <f>IF(C76=0,"",C76)</f>
        <v>チーム B</v>
      </c>
      <c r="D56" s="40"/>
      <c r="E56" s="2" t="s">
        <v>6</v>
      </c>
      <c r="F56" s="40"/>
      <c r="G56" s="38" t="str">
        <f>IF(C78=0,"",C78)</f>
        <v>チーム D</v>
      </c>
      <c r="H56" s="32"/>
      <c r="I56" s="33"/>
      <c r="K56" s="107"/>
      <c r="L56" s="108"/>
      <c r="M56" s="108"/>
      <c r="N56" s="109"/>
      <c r="O56" s="130"/>
      <c r="P56" s="131"/>
      <c r="Q56" s="131"/>
      <c r="R56" s="132"/>
      <c r="S56" s="113"/>
      <c r="T56" s="114"/>
      <c r="U56" s="114"/>
      <c r="V56" s="115"/>
      <c r="W56" s="113"/>
      <c r="X56" s="114"/>
      <c r="Y56" s="114"/>
      <c r="Z56" s="115"/>
      <c r="AA56" s="113"/>
      <c r="AB56" s="114"/>
      <c r="AC56" s="114"/>
      <c r="AD56" s="115"/>
      <c r="AE56" s="113"/>
      <c r="AF56" s="114"/>
      <c r="AG56" s="114"/>
      <c r="AH56" s="115"/>
      <c r="AI56" s="113"/>
      <c r="AJ56" s="114"/>
      <c r="AK56" s="114"/>
      <c r="AL56" s="115"/>
      <c r="AM56" s="142"/>
      <c r="AN56" s="143"/>
      <c r="AO56" s="143"/>
      <c r="AP56" s="144"/>
      <c r="AQ56" s="37"/>
    </row>
    <row r="57" spans="2:43" ht="13.5" customHeight="1" x14ac:dyDescent="0.2">
      <c r="B57" s="2" t="s">
        <v>84</v>
      </c>
      <c r="C57" s="38" t="str">
        <f>IF(C76=0,"",C76)</f>
        <v>チーム B</v>
      </c>
      <c r="D57" s="40"/>
      <c r="E57" s="2" t="s">
        <v>6</v>
      </c>
      <c r="F57" s="40"/>
      <c r="G57" s="38" t="str">
        <f>IF(C79=0,"",C79)</f>
        <v>チーム E</v>
      </c>
      <c r="H57" s="32"/>
      <c r="I57" s="33"/>
      <c r="K57" s="110"/>
      <c r="L57" s="111"/>
      <c r="M57" s="111"/>
      <c r="N57" s="112"/>
      <c r="O57" s="133"/>
      <c r="P57" s="134"/>
      <c r="Q57" s="134"/>
      <c r="R57" s="135"/>
      <c r="S57" s="41" t="str">
        <f>IF(D49="","",D49)</f>
        <v/>
      </c>
      <c r="T57" s="119" t="s">
        <v>24</v>
      </c>
      <c r="U57" s="119"/>
      <c r="V57" s="42" t="str">
        <f>IF(F49="","",F49)</f>
        <v/>
      </c>
      <c r="W57" s="41" t="str">
        <f>IF(D50="","",D50)</f>
        <v/>
      </c>
      <c r="X57" s="119" t="s">
        <v>24</v>
      </c>
      <c r="Y57" s="119"/>
      <c r="Z57" s="42" t="str">
        <f>IF(F50="","",F50)</f>
        <v/>
      </c>
      <c r="AA57" s="41" t="str">
        <f>IF(D51="","",D51)</f>
        <v/>
      </c>
      <c r="AB57" s="119" t="s">
        <v>24</v>
      </c>
      <c r="AC57" s="119"/>
      <c r="AD57" s="42" t="str">
        <f>IF(F51="","",F51)</f>
        <v/>
      </c>
      <c r="AE57" s="41" t="str">
        <f>IF(D52="","",D52)</f>
        <v/>
      </c>
      <c r="AF57" s="119" t="s">
        <v>24</v>
      </c>
      <c r="AG57" s="119"/>
      <c r="AH57" s="42" t="str">
        <f>IF(F52="","",F52)</f>
        <v/>
      </c>
      <c r="AI57" s="41" t="str">
        <f>IF(D53="","",D53)</f>
        <v/>
      </c>
      <c r="AJ57" s="119" t="s">
        <v>24</v>
      </c>
      <c r="AK57" s="119"/>
      <c r="AL57" s="42" t="str">
        <f>IF(F53="","",F53)</f>
        <v/>
      </c>
      <c r="AM57" s="49" t="str">
        <f>IF(D54="","",D54)</f>
        <v/>
      </c>
      <c r="AN57" s="145" t="s">
        <v>24</v>
      </c>
      <c r="AO57" s="145"/>
      <c r="AP57" s="50" t="str">
        <f>IF(F54="","",F54)</f>
        <v/>
      </c>
      <c r="AQ57" s="37"/>
    </row>
    <row r="58" spans="2:43" ht="13.5" customHeight="1" x14ac:dyDescent="0.2">
      <c r="B58" s="2" t="s">
        <v>85</v>
      </c>
      <c r="C58" s="38" t="str">
        <f>IF(C76=0,"",C76)</f>
        <v>チーム B</v>
      </c>
      <c r="D58" s="40"/>
      <c r="E58" s="2" t="s">
        <v>6</v>
      </c>
      <c r="F58" s="40"/>
      <c r="G58" s="38" t="str">
        <f>IF(C80=0,"",C80)</f>
        <v>チーム F</v>
      </c>
      <c r="H58" s="32"/>
      <c r="I58" s="33"/>
      <c r="K58" s="104" t="str">
        <f>IF(C76=0,"",C76)</f>
        <v>チーム B</v>
      </c>
      <c r="L58" s="105"/>
      <c r="M58" s="105"/>
      <c r="N58" s="106"/>
      <c r="O58" s="73" t="str">
        <f>IF(S53=0,"",S53)</f>
        <v>G01</v>
      </c>
      <c r="P58" s="75"/>
      <c r="Q58" s="75"/>
      <c r="R58" s="74"/>
      <c r="S58" s="127"/>
      <c r="T58" s="128"/>
      <c r="U58" s="128"/>
      <c r="V58" s="129"/>
      <c r="W58" s="73" t="str">
        <f>IF(B55="","",B55)</f>
        <v>G06</v>
      </c>
      <c r="X58" s="75"/>
      <c r="Y58" s="75"/>
      <c r="Z58" s="74"/>
      <c r="AA58" s="73" t="str">
        <f>IF(B56="","",B56)</f>
        <v>G07</v>
      </c>
      <c r="AB58" s="75"/>
      <c r="AC58" s="75"/>
      <c r="AD58" s="74"/>
      <c r="AE58" s="73" t="str">
        <f>IF(B57="","",B57)</f>
        <v>G08</v>
      </c>
      <c r="AF58" s="75"/>
      <c r="AG58" s="75"/>
      <c r="AH58" s="74"/>
      <c r="AI58" s="73" t="str">
        <f>IF(B58="","",B58)</f>
        <v>G09</v>
      </c>
      <c r="AJ58" s="75"/>
      <c r="AK58" s="75"/>
      <c r="AL58" s="74"/>
      <c r="AM58" s="136" t="str">
        <f>IF(B59="","",B59)</f>
        <v/>
      </c>
      <c r="AN58" s="137"/>
      <c r="AO58" s="137"/>
      <c r="AP58" s="138"/>
      <c r="AQ58" s="37"/>
    </row>
    <row r="59" spans="2:43" ht="13.5" customHeight="1" x14ac:dyDescent="0.2">
      <c r="B59" s="12"/>
      <c r="C59" s="51"/>
      <c r="D59" s="12"/>
      <c r="E59" s="12" t="s">
        <v>6</v>
      </c>
      <c r="F59" s="12"/>
      <c r="G59" s="51"/>
      <c r="H59" s="52"/>
      <c r="I59" s="53"/>
      <c r="K59" s="107"/>
      <c r="L59" s="108"/>
      <c r="M59" s="108"/>
      <c r="N59" s="109"/>
      <c r="O59" s="116" t="str">
        <f>IF(S54=0,"",S54)</f>
        <v/>
      </c>
      <c r="P59" s="117"/>
      <c r="Q59" s="117"/>
      <c r="R59" s="118"/>
      <c r="S59" s="130"/>
      <c r="T59" s="131"/>
      <c r="U59" s="131"/>
      <c r="V59" s="132"/>
      <c r="W59" s="116" t="str">
        <f>IF(I55="","",I55)</f>
        <v/>
      </c>
      <c r="X59" s="117"/>
      <c r="Y59" s="117"/>
      <c r="Z59" s="118"/>
      <c r="AA59" s="116" t="str">
        <f>IF(I56="","",I56)</f>
        <v/>
      </c>
      <c r="AB59" s="117"/>
      <c r="AC59" s="117"/>
      <c r="AD59" s="118"/>
      <c r="AE59" s="116" t="str">
        <f>IF(I57="","",I57)</f>
        <v/>
      </c>
      <c r="AF59" s="117"/>
      <c r="AG59" s="117"/>
      <c r="AH59" s="118"/>
      <c r="AI59" s="116" t="str">
        <f>IF(I58="","",I58)</f>
        <v/>
      </c>
      <c r="AJ59" s="117"/>
      <c r="AK59" s="117"/>
      <c r="AL59" s="118"/>
      <c r="AM59" s="146" t="str">
        <f>IF(I59="","",I59)</f>
        <v/>
      </c>
      <c r="AN59" s="147"/>
      <c r="AO59" s="147"/>
      <c r="AP59" s="148"/>
      <c r="AQ59" s="37"/>
    </row>
    <row r="60" spans="2:43" ht="13.5" customHeight="1" x14ac:dyDescent="0.2">
      <c r="B60" s="2" t="s">
        <v>88</v>
      </c>
      <c r="C60" s="38" t="str">
        <f>IF(C77=0,"",C77)</f>
        <v>チーム C</v>
      </c>
      <c r="D60" s="40"/>
      <c r="E60" s="2" t="s">
        <v>6</v>
      </c>
      <c r="F60" s="40"/>
      <c r="G60" s="38" t="str">
        <f>IF(C78=0,"",C78)</f>
        <v>チーム D</v>
      </c>
      <c r="H60" s="32"/>
      <c r="I60" s="33"/>
      <c r="K60" s="107"/>
      <c r="L60" s="108"/>
      <c r="M60" s="108"/>
      <c r="N60" s="109"/>
      <c r="O60" s="113" t="str">
        <f>IF(S55="〇","✕",IF(S55="✕","〇",IF(S55="△","△","")))</f>
        <v/>
      </c>
      <c r="P60" s="114"/>
      <c r="Q60" s="114"/>
      <c r="R60" s="115"/>
      <c r="S60" s="130"/>
      <c r="T60" s="131"/>
      <c r="U60" s="131"/>
      <c r="V60" s="132"/>
      <c r="W60" s="113" t="str">
        <f>IF(D55="","",IF(F55="","",IF(D55&gt;F55,"〇",IF(D55=F55,"△","✕"))))</f>
        <v/>
      </c>
      <c r="X60" s="114"/>
      <c r="Y60" s="114"/>
      <c r="Z60" s="115"/>
      <c r="AA60" s="113" t="str">
        <f>IF(D56="","",IF(F56="","",IF(D56&gt;F56,"〇",IF(D56=F56,"△","✕"))))</f>
        <v/>
      </c>
      <c r="AB60" s="114"/>
      <c r="AC60" s="114"/>
      <c r="AD60" s="115"/>
      <c r="AE60" s="113" t="str">
        <f>IF(D57="","",IF(F57="","",IF(D57&gt;F57,"〇",IF(D57=F57,"△","✕"))))</f>
        <v/>
      </c>
      <c r="AF60" s="114"/>
      <c r="AG60" s="114"/>
      <c r="AH60" s="115"/>
      <c r="AI60" s="113" t="str">
        <f>IF(D58="","",IF(F58="","",IF(D58&gt;F58,"〇",IF(D58=F58,"△","✕"))))</f>
        <v/>
      </c>
      <c r="AJ60" s="114"/>
      <c r="AK60" s="114"/>
      <c r="AL60" s="115"/>
      <c r="AM60" s="142" t="str">
        <f>IF(D59="","",IF(F59="","",IF(D59&gt;F59,"〇",IF(D59=F59,"△","✕"))))</f>
        <v/>
      </c>
      <c r="AN60" s="143"/>
      <c r="AO60" s="143"/>
      <c r="AP60" s="144"/>
      <c r="AQ60" s="37"/>
    </row>
    <row r="61" spans="2:43" ht="13.5" customHeight="1" x14ac:dyDescent="0.2">
      <c r="B61" s="2" t="s">
        <v>86</v>
      </c>
      <c r="C61" s="38" t="str">
        <f>IF(C77=0,"",C77)</f>
        <v>チーム C</v>
      </c>
      <c r="D61" s="40"/>
      <c r="E61" s="2" t="s">
        <v>6</v>
      </c>
      <c r="F61" s="40"/>
      <c r="G61" s="38" t="str">
        <f>IF(C79=0,"",C79)</f>
        <v>チーム E</v>
      </c>
      <c r="H61" s="32"/>
      <c r="I61" s="33"/>
      <c r="K61" s="107"/>
      <c r="L61" s="108"/>
      <c r="M61" s="108"/>
      <c r="N61" s="109"/>
      <c r="O61" s="113"/>
      <c r="P61" s="114"/>
      <c r="Q61" s="114"/>
      <c r="R61" s="115"/>
      <c r="S61" s="130"/>
      <c r="T61" s="131"/>
      <c r="U61" s="131"/>
      <c r="V61" s="132"/>
      <c r="W61" s="113"/>
      <c r="X61" s="114"/>
      <c r="Y61" s="114"/>
      <c r="Z61" s="115"/>
      <c r="AA61" s="113"/>
      <c r="AB61" s="114"/>
      <c r="AC61" s="114"/>
      <c r="AD61" s="115"/>
      <c r="AE61" s="113"/>
      <c r="AF61" s="114"/>
      <c r="AG61" s="114"/>
      <c r="AH61" s="115"/>
      <c r="AI61" s="113"/>
      <c r="AJ61" s="114"/>
      <c r="AK61" s="114"/>
      <c r="AL61" s="115"/>
      <c r="AM61" s="142"/>
      <c r="AN61" s="143"/>
      <c r="AO61" s="143"/>
      <c r="AP61" s="144"/>
      <c r="AQ61" s="37"/>
    </row>
    <row r="62" spans="2:43" ht="13.5" customHeight="1" x14ac:dyDescent="0.2">
      <c r="B62" s="2" t="s">
        <v>90</v>
      </c>
      <c r="C62" s="38" t="str">
        <f>IF(C77=0,"",C77)</f>
        <v>チーム C</v>
      </c>
      <c r="D62" s="40"/>
      <c r="E62" s="2" t="s">
        <v>6</v>
      </c>
      <c r="F62" s="40"/>
      <c r="G62" s="38" t="str">
        <f>IF(C80=0,"",C80)</f>
        <v>チーム F</v>
      </c>
      <c r="H62" s="32"/>
      <c r="I62" s="33"/>
      <c r="K62" s="110"/>
      <c r="L62" s="111"/>
      <c r="M62" s="111"/>
      <c r="N62" s="112"/>
      <c r="O62" s="41" t="str">
        <f>V57</f>
        <v/>
      </c>
      <c r="P62" s="119" t="s">
        <v>24</v>
      </c>
      <c r="Q62" s="119"/>
      <c r="R62" s="42" t="str">
        <f>S57</f>
        <v/>
      </c>
      <c r="S62" s="133"/>
      <c r="T62" s="134"/>
      <c r="U62" s="134"/>
      <c r="V62" s="135"/>
      <c r="W62" s="41" t="str">
        <f>IF(D55="","",D55)</f>
        <v/>
      </c>
      <c r="X62" s="119" t="s">
        <v>24</v>
      </c>
      <c r="Y62" s="119"/>
      <c r="Z62" s="42" t="str">
        <f>IF(F55="","",F55)</f>
        <v/>
      </c>
      <c r="AA62" s="41" t="str">
        <f>IF(D56="","",D56)</f>
        <v/>
      </c>
      <c r="AB62" s="119" t="s">
        <v>24</v>
      </c>
      <c r="AC62" s="119"/>
      <c r="AD62" s="42" t="str">
        <f>IF(F56="","",F56)</f>
        <v/>
      </c>
      <c r="AE62" s="41" t="str">
        <f>IF(D57="","",D57)</f>
        <v/>
      </c>
      <c r="AF62" s="119" t="s">
        <v>24</v>
      </c>
      <c r="AG62" s="119"/>
      <c r="AH62" s="42" t="str">
        <f>IF(F57="","",F57)</f>
        <v/>
      </c>
      <c r="AI62" s="41" t="str">
        <f>IF(D58="","",D58)</f>
        <v/>
      </c>
      <c r="AJ62" s="119" t="s">
        <v>24</v>
      </c>
      <c r="AK62" s="119"/>
      <c r="AL62" s="42" t="str">
        <f>IF(F58="","",F58)</f>
        <v/>
      </c>
      <c r="AM62" s="49" t="str">
        <f>IF(D59="","",D59)</f>
        <v/>
      </c>
      <c r="AN62" s="145" t="s">
        <v>24</v>
      </c>
      <c r="AO62" s="145"/>
      <c r="AP62" s="50" t="str">
        <f>IF(F59="","",F59)</f>
        <v/>
      </c>
      <c r="AQ62" s="37"/>
    </row>
    <row r="63" spans="2:43" ht="13.5" customHeight="1" x14ac:dyDescent="0.2">
      <c r="B63" s="12"/>
      <c r="C63" s="51"/>
      <c r="D63" s="12"/>
      <c r="E63" s="12" t="s">
        <v>6</v>
      </c>
      <c r="F63" s="12"/>
      <c r="G63" s="51"/>
      <c r="H63" s="52"/>
      <c r="I63" s="53"/>
      <c r="K63" s="104" t="str">
        <f>IF(C77=0,"",C77)</f>
        <v>チーム C</v>
      </c>
      <c r="L63" s="105"/>
      <c r="M63" s="105"/>
      <c r="N63" s="106"/>
      <c r="O63" s="73" t="str">
        <f>IF(W53=0,"",W53)</f>
        <v>G02</v>
      </c>
      <c r="P63" s="75"/>
      <c r="Q63" s="75"/>
      <c r="R63" s="74"/>
      <c r="S63" s="73" t="str">
        <f>IF(W58=0,"",W58)</f>
        <v>G06</v>
      </c>
      <c r="T63" s="75"/>
      <c r="U63" s="75"/>
      <c r="V63" s="74"/>
      <c r="W63" s="127"/>
      <c r="X63" s="128"/>
      <c r="Y63" s="128"/>
      <c r="Z63" s="129"/>
      <c r="AA63" s="73" t="str">
        <f>IF(B60="","",B60)</f>
        <v>G10</v>
      </c>
      <c r="AB63" s="75"/>
      <c r="AC63" s="75"/>
      <c r="AD63" s="74"/>
      <c r="AE63" s="73" t="str">
        <f>IF(B61="","",B61)</f>
        <v>G11</v>
      </c>
      <c r="AF63" s="75"/>
      <c r="AG63" s="75"/>
      <c r="AH63" s="74"/>
      <c r="AI63" s="73" t="str">
        <f>IF(B62="","",B62)</f>
        <v>G12</v>
      </c>
      <c r="AJ63" s="75"/>
      <c r="AK63" s="75"/>
      <c r="AL63" s="74"/>
      <c r="AM63" s="136" t="str">
        <f>IF(B63="","",B63)</f>
        <v/>
      </c>
      <c r="AN63" s="137"/>
      <c r="AO63" s="137"/>
      <c r="AP63" s="138"/>
      <c r="AQ63" s="37"/>
    </row>
    <row r="64" spans="2:43" ht="13.5" customHeight="1" x14ac:dyDescent="0.2">
      <c r="B64" s="2" t="s">
        <v>92</v>
      </c>
      <c r="C64" s="38" t="str">
        <f>IF(C78=0,"",C78)</f>
        <v>チーム D</v>
      </c>
      <c r="D64" s="40"/>
      <c r="E64" s="2" t="s">
        <v>6</v>
      </c>
      <c r="F64" s="40"/>
      <c r="G64" s="38" t="str">
        <f>IF(C79=0,"",C79)</f>
        <v>チーム E</v>
      </c>
      <c r="H64" s="32"/>
      <c r="I64" s="33"/>
      <c r="K64" s="107"/>
      <c r="L64" s="108"/>
      <c r="M64" s="108"/>
      <c r="N64" s="109"/>
      <c r="O64" s="116" t="str">
        <f>IF(W54=0,"",W54)</f>
        <v/>
      </c>
      <c r="P64" s="117"/>
      <c r="Q64" s="117"/>
      <c r="R64" s="118"/>
      <c r="S64" s="116" t="str">
        <f>IF(W59=0,"",W59)</f>
        <v/>
      </c>
      <c r="T64" s="117"/>
      <c r="U64" s="117"/>
      <c r="V64" s="118"/>
      <c r="W64" s="130"/>
      <c r="X64" s="131"/>
      <c r="Y64" s="131"/>
      <c r="Z64" s="132"/>
      <c r="AA64" s="116" t="str">
        <f>IF(I60="","",I60)</f>
        <v/>
      </c>
      <c r="AB64" s="117"/>
      <c r="AC64" s="117"/>
      <c r="AD64" s="118"/>
      <c r="AE64" s="116" t="str">
        <f>IF(I61="","",I61)</f>
        <v/>
      </c>
      <c r="AF64" s="117"/>
      <c r="AG64" s="117"/>
      <c r="AH64" s="118"/>
      <c r="AI64" s="116" t="str">
        <f>IF(I62="","",I62)</f>
        <v/>
      </c>
      <c r="AJ64" s="117"/>
      <c r="AK64" s="117"/>
      <c r="AL64" s="118"/>
      <c r="AM64" s="146" t="str">
        <f>IF(I63="","",I63)</f>
        <v/>
      </c>
      <c r="AN64" s="147"/>
      <c r="AO64" s="147"/>
      <c r="AP64" s="148"/>
      <c r="AQ64" s="37"/>
    </row>
    <row r="65" spans="2:43" ht="13.5" customHeight="1" x14ac:dyDescent="0.2">
      <c r="B65" s="2" t="s">
        <v>89</v>
      </c>
      <c r="C65" s="38" t="str">
        <f>IF(C78=0,"",C78)</f>
        <v>チーム D</v>
      </c>
      <c r="D65" s="40"/>
      <c r="E65" s="2" t="s">
        <v>6</v>
      </c>
      <c r="F65" s="40"/>
      <c r="G65" s="38" t="str">
        <f>IF(C80=0,"",C80)</f>
        <v>チーム F</v>
      </c>
      <c r="H65" s="32"/>
      <c r="I65" s="33"/>
      <c r="K65" s="107"/>
      <c r="L65" s="108"/>
      <c r="M65" s="108"/>
      <c r="N65" s="109"/>
      <c r="O65" s="113" t="str">
        <f>IF(W55="〇","✕",IF(W55="✕","〇",IF(W55="△","△","")))</f>
        <v/>
      </c>
      <c r="P65" s="114"/>
      <c r="Q65" s="114"/>
      <c r="R65" s="115"/>
      <c r="S65" s="113" t="str">
        <f>IF(W60="〇","✕",IF(W60="✕","〇",IF(W60="△","△","")))</f>
        <v/>
      </c>
      <c r="T65" s="114"/>
      <c r="U65" s="114"/>
      <c r="V65" s="115"/>
      <c r="W65" s="130"/>
      <c r="X65" s="131"/>
      <c r="Y65" s="131"/>
      <c r="Z65" s="132"/>
      <c r="AA65" s="113" t="str">
        <f>IF(D60="","",IF(F60="","",IF(D60&gt;F60,"〇",IF(D60=F60,"△","✕"))))</f>
        <v/>
      </c>
      <c r="AB65" s="114"/>
      <c r="AC65" s="114"/>
      <c r="AD65" s="115"/>
      <c r="AE65" s="113" t="str">
        <f>IF(D61="","",IF(F61="","",IF(D61&gt;F61,"〇",IF(D61=F61,"△","✕"))))</f>
        <v/>
      </c>
      <c r="AF65" s="114"/>
      <c r="AG65" s="114"/>
      <c r="AH65" s="115"/>
      <c r="AI65" s="113" t="str">
        <f>IF(D62="","",IF(F62="","",IF(D62&gt;F62,"〇",IF(D62=F62,"△","✕"))))</f>
        <v/>
      </c>
      <c r="AJ65" s="114"/>
      <c r="AK65" s="114"/>
      <c r="AL65" s="115"/>
      <c r="AM65" s="142" t="str">
        <f>IF(D63="","",IF(F63="","",IF(D63&gt;F63,"〇",IF(D63=F63,"△","✕"))))</f>
        <v/>
      </c>
      <c r="AN65" s="143"/>
      <c r="AO65" s="143"/>
      <c r="AP65" s="144"/>
      <c r="AQ65" s="37"/>
    </row>
    <row r="66" spans="2:43" ht="13.5" customHeight="1" x14ac:dyDescent="0.2">
      <c r="B66" s="12"/>
      <c r="C66" s="51"/>
      <c r="D66" s="12"/>
      <c r="E66" s="12" t="s">
        <v>6</v>
      </c>
      <c r="F66" s="12"/>
      <c r="G66" s="51"/>
      <c r="H66" s="52"/>
      <c r="I66" s="53"/>
      <c r="K66" s="107"/>
      <c r="L66" s="108"/>
      <c r="M66" s="108"/>
      <c r="N66" s="109"/>
      <c r="O66" s="113"/>
      <c r="P66" s="114"/>
      <c r="Q66" s="114"/>
      <c r="R66" s="115"/>
      <c r="S66" s="113"/>
      <c r="T66" s="114"/>
      <c r="U66" s="114"/>
      <c r="V66" s="115"/>
      <c r="W66" s="130"/>
      <c r="X66" s="131"/>
      <c r="Y66" s="131"/>
      <c r="Z66" s="132"/>
      <c r="AA66" s="113"/>
      <c r="AB66" s="114"/>
      <c r="AC66" s="114"/>
      <c r="AD66" s="115"/>
      <c r="AE66" s="113"/>
      <c r="AF66" s="114"/>
      <c r="AG66" s="114"/>
      <c r="AH66" s="115"/>
      <c r="AI66" s="113"/>
      <c r="AJ66" s="114"/>
      <c r="AK66" s="114"/>
      <c r="AL66" s="115"/>
      <c r="AM66" s="142"/>
      <c r="AN66" s="143"/>
      <c r="AO66" s="143"/>
      <c r="AP66" s="144"/>
      <c r="AQ66" s="37"/>
    </row>
    <row r="67" spans="2:43" ht="13.5" customHeight="1" x14ac:dyDescent="0.2">
      <c r="B67" s="2" t="s">
        <v>95</v>
      </c>
      <c r="C67" s="38" t="str">
        <f>IF(C79=0,"",C79)</f>
        <v>チーム E</v>
      </c>
      <c r="D67" s="40"/>
      <c r="E67" s="2" t="s">
        <v>6</v>
      </c>
      <c r="F67" s="40"/>
      <c r="G67" s="38" t="str">
        <f>IF(C80=0,"",C80)</f>
        <v>チーム F</v>
      </c>
      <c r="H67" s="32"/>
      <c r="I67" s="33"/>
      <c r="K67" s="110"/>
      <c r="L67" s="111"/>
      <c r="M67" s="111"/>
      <c r="N67" s="112"/>
      <c r="O67" s="41" t="str">
        <f>Z57</f>
        <v/>
      </c>
      <c r="P67" s="119" t="s">
        <v>24</v>
      </c>
      <c r="Q67" s="119"/>
      <c r="R67" s="42" t="str">
        <f>W57</f>
        <v/>
      </c>
      <c r="S67" s="41" t="str">
        <f>Z62</f>
        <v/>
      </c>
      <c r="T67" s="119" t="s">
        <v>24</v>
      </c>
      <c r="U67" s="119"/>
      <c r="V67" s="42" t="str">
        <f>W62</f>
        <v/>
      </c>
      <c r="W67" s="133"/>
      <c r="X67" s="134"/>
      <c r="Y67" s="134"/>
      <c r="Z67" s="135"/>
      <c r="AA67" s="41" t="str">
        <f>IF(D60="","",D60)</f>
        <v/>
      </c>
      <c r="AB67" s="119" t="s">
        <v>24</v>
      </c>
      <c r="AC67" s="119"/>
      <c r="AD67" s="42" t="str">
        <f>IF(F60="","",F60)</f>
        <v/>
      </c>
      <c r="AE67" s="41" t="str">
        <f>IF(D61="","",D61)</f>
        <v/>
      </c>
      <c r="AF67" s="119" t="s">
        <v>24</v>
      </c>
      <c r="AG67" s="119"/>
      <c r="AH67" s="42" t="str">
        <f>IF(F61="","",F61)</f>
        <v/>
      </c>
      <c r="AI67" s="41" t="str">
        <f>IF(D62="","",D62)</f>
        <v/>
      </c>
      <c r="AJ67" s="119" t="s">
        <v>24</v>
      </c>
      <c r="AK67" s="119"/>
      <c r="AL67" s="42" t="str">
        <f>IF(F62="","",F62)</f>
        <v/>
      </c>
      <c r="AM67" s="49" t="str">
        <f>IF(D63="","",D63)</f>
        <v/>
      </c>
      <c r="AN67" s="145" t="s">
        <v>24</v>
      </c>
      <c r="AO67" s="145"/>
      <c r="AP67" s="50" t="str">
        <f>IF(F63="","",F63)</f>
        <v/>
      </c>
    </row>
    <row r="68" spans="2:43" ht="13.5" customHeight="1" x14ac:dyDescent="0.2">
      <c r="B68" s="12"/>
      <c r="C68" s="51"/>
      <c r="D68" s="12"/>
      <c r="E68" s="12" t="s">
        <v>6</v>
      </c>
      <c r="F68" s="12"/>
      <c r="G68" s="51"/>
      <c r="H68" s="52"/>
      <c r="I68" s="53"/>
      <c r="K68" s="104" t="str">
        <f>IF(C78=0,"",C78)</f>
        <v>チーム D</v>
      </c>
      <c r="L68" s="105"/>
      <c r="M68" s="105"/>
      <c r="N68" s="106"/>
      <c r="O68" s="73" t="str">
        <f>IF(AA53=0,"",AA53)</f>
        <v>G03</v>
      </c>
      <c r="P68" s="75"/>
      <c r="Q68" s="75"/>
      <c r="R68" s="74"/>
      <c r="S68" s="73" t="str">
        <f>IF(AA58=0,"",AA58)</f>
        <v>G07</v>
      </c>
      <c r="T68" s="75"/>
      <c r="U68" s="75"/>
      <c r="V68" s="74"/>
      <c r="W68" s="73" t="str">
        <f>IF(AA63=0,"",AA63)</f>
        <v>G10</v>
      </c>
      <c r="X68" s="75"/>
      <c r="Y68" s="75"/>
      <c r="Z68" s="74"/>
      <c r="AA68" s="127"/>
      <c r="AB68" s="128"/>
      <c r="AC68" s="128"/>
      <c r="AD68" s="129"/>
      <c r="AE68" s="73" t="str">
        <f>IF(B64="","",B64)</f>
        <v>G13</v>
      </c>
      <c r="AF68" s="75"/>
      <c r="AG68" s="75"/>
      <c r="AH68" s="74"/>
      <c r="AI68" s="73" t="str">
        <f>IF(B65="","",B65)</f>
        <v>G14</v>
      </c>
      <c r="AJ68" s="75"/>
      <c r="AK68" s="75"/>
      <c r="AL68" s="74"/>
      <c r="AM68" s="136" t="str">
        <f>IF(B66="","",B66)</f>
        <v/>
      </c>
      <c r="AN68" s="137"/>
      <c r="AO68" s="137"/>
      <c r="AP68" s="138"/>
    </row>
    <row r="69" spans="2:43" ht="13.5" customHeight="1" x14ac:dyDescent="0.2">
      <c r="B69" s="12"/>
      <c r="C69" s="51"/>
      <c r="D69" s="12"/>
      <c r="E69" s="12" t="s">
        <v>6</v>
      </c>
      <c r="F69" s="12"/>
      <c r="G69" s="51"/>
      <c r="H69" s="52"/>
      <c r="I69" s="53"/>
      <c r="K69" s="107"/>
      <c r="L69" s="108"/>
      <c r="M69" s="108"/>
      <c r="N69" s="109"/>
      <c r="O69" s="116" t="str">
        <f>IF(AA54=0,"",AA54)</f>
        <v/>
      </c>
      <c r="P69" s="117"/>
      <c r="Q69" s="117"/>
      <c r="R69" s="118"/>
      <c r="S69" s="116" t="str">
        <f>IF(AA59=0,"",AA59)</f>
        <v/>
      </c>
      <c r="T69" s="117"/>
      <c r="U69" s="117"/>
      <c r="V69" s="118"/>
      <c r="W69" s="116" t="str">
        <f>IF(AA64=0,"",AA64)</f>
        <v/>
      </c>
      <c r="X69" s="117"/>
      <c r="Y69" s="117"/>
      <c r="Z69" s="118"/>
      <c r="AA69" s="130"/>
      <c r="AB69" s="131"/>
      <c r="AC69" s="131"/>
      <c r="AD69" s="132"/>
      <c r="AE69" s="116" t="str">
        <f>IF(I64="","",I64)</f>
        <v/>
      </c>
      <c r="AF69" s="117"/>
      <c r="AG69" s="117"/>
      <c r="AH69" s="118"/>
      <c r="AI69" s="116" t="str">
        <f>IF(I65="","",I65)</f>
        <v/>
      </c>
      <c r="AJ69" s="117"/>
      <c r="AK69" s="117"/>
      <c r="AL69" s="118"/>
      <c r="AM69" s="146" t="str">
        <f>IF(I66="","",I66)</f>
        <v/>
      </c>
      <c r="AN69" s="147"/>
      <c r="AO69" s="147"/>
      <c r="AP69" s="148"/>
    </row>
    <row r="70" spans="2:43" ht="13.5" customHeight="1" x14ac:dyDescent="0.2">
      <c r="K70" s="107"/>
      <c r="L70" s="108"/>
      <c r="M70" s="108"/>
      <c r="N70" s="109"/>
      <c r="O70" s="113" t="str">
        <f>IF(AA55="〇","✕",IF(AA55="✕","〇",IF(AA55="△","△","")))</f>
        <v/>
      </c>
      <c r="P70" s="114"/>
      <c r="Q70" s="114"/>
      <c r="R70" s="115"/>
      <c r="S70" s="113" t="str">
        <f>IF(AA60="〇","✕",IF(AA60="✕","〇",IF(AA60="△","△","")))</f>
        <v/>
      </c>
      <c r="T70" s="114"/>
      <c r="U70" s="114"/>
      <c r="V70" s="115"/>
      <c r="W70" s="113" t="str">
        <f>IF(AA65="〇","✕",IF(AA65="✕","〇",IF(AA65="△","△","")))</f>
        <v/>
      </c>
      <c r="X70" s="114"/>
      <c r="Y70" s="114"/>
      <c r="Z70" s="115"/>
      <c r="AA70" s="130"/>
      <c r="AB70" s="131"/>
      <c r="AC70" s="131"/>
      <c r="AD70" s="132"/>
      <c r="AE70" s="113" t="str">
        <f>IF(D64="","",IF(F64="","",IF(D64&gt;F64,"〇",IF(D64=F64,"△","✕"))))</f>
        <v/>
      </c>
      <c r="AF70" s="114"/>
      <c r="AG70" s="114"/>
      <c r="AH70" s="115"/>
      <c r="AI70" s="113" t="str">
        <f>IF(D65="","",IF(F65="","",IF(D65&gt;F65,"〇",IF(D65=F65,"△","✕"))))</f>
        <v/>
      </c>
      <c r="AJ70" s="114"/>
      <c r="AK70" s="114"/>
      <c r="AL70" s="115"/>
      <c r="AM70" s="142" t="str">
        <f>IF(D66="","",IF(F66="","",IF(D66&gt;F66,"〇",IF(D66=F66,"△","✕"))))</f>
        <v/>
      </c>
      <c r="AN70" s="143"/>
      <c r="AO70" s="143"/>
      <c r="AP70" s="144"/>
    </row>
    <row r="71" spans="2:43" ht="13.5" customHeight="1" x14ac:dyDescent="0.2">
      <c r="K71" s="107"/>
      <c r="L71" s="108"/>
      <c r="M71" s="108"/>
      <c r="N71" s="109"/>
      <c r="O71" s="113"/>
      <c r="P71" s="114"/>
      <c r="Q71" s="114"/>
      <c r="R71" s="115"/>
      <c r="S71" s="113"/>
      <c r="T71" s="114"/>
      <c r="U71" s="114"/>
      <c r="V71" s="115"/>
      <c r="W71" s="113"/>
      <c r="X71" s="114"/>
      <c r="Y71" s="114"/>
      <c r="Z71" s="115"/>
      <c r="AA71" s="130"/>
      <c r="AB71" s="131"/>
      <c r="AC71" s="131"/>
      <c r="AD71" s="132"/>
      <c r="AE71" s="113"/>
      <c r="AF71" s="114"/>
      <c r="AG71" s="114"/>
      <c r="AH71" s="115"/>
      <c r="AI71" s="113"/>
      <c r="AJ71" s="114"/>
      <c r="AK71" s="114"/>
      <c r="AL71" s="115"/>
      <c r="AM71" s="142"/>
      <c r="AN71" s="143"/>
      <c r="AO71" s="143"/>
      <c r="AP71" s="144"/>
    </row>
    <row r="72" spans="2:43" ht="13.5" customHeight="1" x14ac:dyDescent="0.2">
      <c r="K72" s="110"/>
      <c r="L72" s="111"/>
      <c r="M72" s="111"/>
      <c r="N72" s="112"/>
      <c r="O72" s="41" t="str">
        <f>AD57</f>
        <v/>
      </c>
      <c r="P72" s="119" t="s">
        <v>24</v>
      </c>
      <c r="Q72" s="119"/>
      <c r="R72" s="42" t="str">
        <f>AA57</f>
        <v/>
      </c>
      <c r="S72" s="41" t="str">
        <f>AD62</f>
        <v/>
      </c>
      <c r="T72" s="119" t="s">
        <v>24</v>
      </c>
      <c r="U72" s="119"/>
      <c r="V72" s="42" t="str">
        <f>AA62</f>
        <v/>
      </c>
      <c r="W72" s="41" t="str">
        <f>AD67</f>
        <v/>
      </c>
      <c r="X72" s="119" t="s">
        <v>24</v>
      </c>
      <c r="Y72" s="119"/>
      <c r="Z72" s="42" t="str">
        <f>AA67</f>
        <v/>
      </c>
      <c r="AA72" s="133"/>
      <c r="AB72" s="134"/>
      <c r="AC72" s="134"/>
      <c r="AD72" s="135"/>
      <c r="AE72" s="41" t="str">
        <f>IF(D64="","",D64)</f>
        <v/>
      </c>
      <c r="AF72" s="119" t="s">
        <v>24</v>
      </c>
      <c r="AG72" s="119"/>
      <c r="AH72" s="42" t="str">
        <f>IF(F64="","",F64)</f>
        <v/>
      </c>
      <c r="AI72" s="41" t="str">
        <f>IF(D65="","",D65)</f>
        <v/>
      </c>
      <c r="AJ72" s="119" t="s">
        <v>24</v>
      </c>
      <c r="AK72" s="119"/>
      <c r="AL72" s="42" t="str">
        <f>IF(F65="","",F65)</f>
        <v/>
      </c>
      <c r="AM72" s="49" t="str">
        <f>IF(D66="","",D66)</f>
        <v/>
      </c>
      <c r="AN72" s="145" t="s">
        <v>24</v>
      </c>
      <c r="AO72" s="145"/>
      <c r="AP72" s="50" t="str">
        <f>IF(F66="","",F66)</f>
        <v/>
      </c>
    </row>
    <row r="73" spans="2:43" ht="13.5" customHeight="1" x14ac:dyDescent="0.2">
      <c r="K73" s="104" t="str">
        <f>IF(C79=0,"",C79)</f>
        <v>チーム E</v>
      </c>
      <c r="L73" s="105"/>
      <c r="M73" s="105"/>
      <c r="N73" s="106"/>
      <c r="O73" s="73" t="str">
        <f>IF(AE53=0,"",AE53)</f>
        <v>G04</v>
      </c>
      <c r="P73" s="75"/>
      <c r="Q73" s="75"/>
      <c r="R73" s="74"/>
      <c r="S73" s="73" t="str">
        <f>IF(AE58=0,"",AE58)</f>
        <v>G08</v>
      </c>
      <c r="T73" s="75"/>
      <c r="U73" s="75"/>
      <c r="V73" s="74"/>
      <c r="W73" s="73" t="str">
        <f>IF(AE63=0,"",AE63)</f>
        <v>G11</v>
      </c>
      <c r="X73" s="75"/>
      <c r="Y73" s="75"/>
      <c r="Z73" s="74"/>
      <c r="AA73" s="73" t="str">
        <f>IF(AE68=0,"",AE68)</f>
        <v>G13</v>
      </c>
      <c r="AB73" s="75"/>
      <c r="AC73" s="75"/>
      <c r="AD73" s="74"/>
      <c r="AE73" s="127"/>
      <c r="AF73" s="128"/>
      <c r="AG73" s="128"/>
      <c r="AH73" s="129"/>
      <c r="AI73" s="73" t="str">
        <f>IF(B67="","",B67)</f>
        <v>G15</v>
      </c>
      <c r="AJ73" s="75"/>
      <c r="AK73" s="75"/>
      <c r="AL73" s="74"/>
      <c r="AM73" s="136" t="str">
        <f>IF(B68="","",B68)</f>
        <v/>
      </c>
      <c r="AN73" s="137"/>
      <c r="AO73" s="137"/>
      <c r="AP73" s="138"/>
    </row>
    <row r="74" spans="2:43" ht="13.5" customHeight="1" x14ac:dyDescent="0.2">
      <c r="B74" s="43" t="s">
        <v>136</v>
      </c>
      <c r="C74" s="43" t="s">
        <v>52</v>
      </c>
      <c r="D74" s="43" t="s">
        <v>132</v>
      </c>
      <c r="E74" s="43" t="s">
        <v>133</v>
      </c>
      <c r="F74" s="43" t="s">
        <v>134</v>
      </c>
      <c r="G74" s="59"/>
      <c r="K74" s="107"/>
      <c r="L74" s="108"/>
      <c r="M74" s="108"/>
      <c r="N74" s="109"/>
      <c r="O74" s="116" t="str">
        <f>IF(AE54=0,"",AE54)</f>
        <v/>
      </c>
      <c r="P74" s="117"/>
      <c r="Q74" s="117"/>
      <c r="R74" s="118"/>
      <c r="S74" s="116" t="str">
        <f>IF(AE59=0,"",AE59)</f>
        <v/>
      </c>
      <c r="T74" s="117"/>
      <c r="U74" s="117"/>
      <c r="V74" s="118"/>
      <c r="W74" s="116" t="str">
        <f>IF(AE64=0,"",AE64)</f>
        <v/>
      </c>
      <c r="X74" s="117"/>
      <c r="Y74" s="117"/>
      <c r="Z74" s="118"/>
      <c r="AA74" s="116" t="str">
        <f>IF(AE69=0,"",AE69)</f>
        <v/>
      </c>
      <c r="AB74" s="117"/>
      <c r="AC74" s="117"/>
      <c r="AD74" s="118"/>
      <c r="AE74" s="130"/>
      <c r="AF74" s="131"/>
      <c r="AG74" s="131"/>
      <c r="AH74" s="132"/>
      <c r="AI74" s="116" t="str">
        <f>IF(I67="","",I67)</f>
        <v/>
      </c>
      <c r="AJ74" s="117"/>
      <c r="AK74" s="117"/>
      <c r="AL74" s="118"/>
      <c r="AM74" s="146" t="str">
        <f>IF(I68="","",I68)</f>
        <v/>
      </c>
      <c r="AN74" s="147"/>
      <c r="AO74" s="147"/>
      <c r="AP74" s="148"/>
    </row>
    <row r="75" spans="2:43" ht="13.5" customHeight="1" x14ac:dyDescent="0.2">
      <c r="B75" s="2">
        <f>COUNTIF($C$49:$G$69,C75)</f>
        <v>5</v>
      </c>
      <c r="C75" s="28" t="s">
        <v>138</v>
      </c>
      <c r="D75" s="2">
        <f>COUNTIF(O55:AP56,"〇")</f>
        <v>0</v>
      </c>
      <c r="E75" s="2">
        <f>COUNTIF(S55:AP56,"✕")</f>
        <v>0</v>
      </c>
      <c r="F75" s="2">
        <f>COUNTIF(S55:AP56,"△")</f>
        <v>0</v>
      </c>
      <c r="G75" s="59"/>
      <c r="K75" s="107"/>
      <c r="L75" s="108"/>
      <c r="M75" s="108"/>
      <c r="N75" s="109"/>
      <c r="O75" s="113" t="str">
        <f>IF(AE55="〇","✕",IF(AE55="✕","〇",IF(AE55="△","△","")))</f>
        <v/>
      </c>
      <c r="P75" s="114"/>
      <c r="Q75" s="114"/>
      <c r="R75" s="115"/>
      <c r="S75" s="113" t="str">
        <f>IF(AE60="〇","✕",IF(AE60="✕","〇",IF(AE60="△","△","")))</f>
        <v/>
      </c>
      <c r="T75" s="114"/>
      <c r="U75" s="114"/>
      <c r="V75" s="115"/>
      <c r="W75" s="113" t="str">
        <f>IF(AE65="〇","✕",IF(AE65="✕","〇",IF(AE65="△","△","")))</f>
        <v/>
      </c>
      <c r="X75" s="114"/>
      <c r="Y75" s="114"/>
      <c r="Z75" s="115"/>
      <c r="AA75" s="113" t="str">
        <f>IF(AE70="〇","✕",IF(AE70="✕","〇",IF(AE70="△","△","")))</f>
        <v/>
      </c>
      <c r="AB75" s="114"/>
      <c r="AC75" s="114"/>
      <c r="AD75" s="115"/>
      <c r="AE75" s="130"/>
      <c r="AF75" s="131"/>
      <c r="AG75" s="131"/>
      <c r="AH75" s="132"/>
      <c r="AI75" s="113" t="str">
        <f>IF(D67="","",IF(F67="","",IF(D67&gt;F67,"〇",IF(D67=F67,"△","✕"))))</f>
        <v/>
      </c>
      <c r="AJ75" s="114"/>
      <c r="AK75" s="114"/>
      <c r="AL75" s="115"/>
      <c r="AM75" s="142" t="str">
        <f>IF(D68="","",IF(F68="","",IF(D68&gt;F68,"〇",IF(D68=F68,"△","✕"))))</f>
        <v/>
      </c>
      <c r="AN75" s="143"/>
      <c r="AO75" s="143"/>
      <c r="AP75" s="144"/>
    </row>
    <row r="76" spans="2:43" ht="13.5" customHeight="1" x14ac:dyDescent="0.2">
      <c r="B76" s="2">
        <f t="shared" ref="B76:B81" si="3">COUNTIF($C$49:$G$69,C76)</f>
        <v>5</v>
      </c>
      <c r="C76" s="28" t="s">
        <v>139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07"/>
      <c r="L76" s="108"/>
      <c r="M76" s="108"/>
      <c r="N76" s="109"/>
      <c r="O76" s="113"/>
      <c r="P76" s="114"/>
      <c r="Q76" s="114"/>
      <c r="R76" s="115"/>
      <c r="S76" s="113"/>
      <c r="T76" s="114"/>
      <c r="U76" s="114"/>
      <c r="V76" s="115"/>
      <c r="W76" s="113"/>
      <c r="X76" s="114"/>
      <c r="Y76" s="114"/>
      <c r="Z76" s="115"/>
      <c r="AA76" s="113"/>
      <c r="AB76" s="114"/>
      <c r="AC76" s="114"/>
      <c r="AD76" s="115"/>
      <c r="AE76" s="130"/>
      <c r="AF76" s="131"/>
      <c r="AG76" s="131"/>
      <c r="AH76" s="132"/>
      <c r="AI76" s="113"/>
      <c r="AJ76" s="114"/>
      <c r="AK76" s="114"/>
      <c r="AL76" s="115"/>
      <c r="AM76" s="142"/>
      <c r="AN76" s="143"/>
      <c r="AO76" s="143"/>
      <c r="AP76" s="144"/>
    </row>
    <row r="77" spans="2:43" ht="13.5" customHeight="1" x14ac:dyDescent="0.2">
      <c r="B77" s="2">
        <f t="shared" si="3"/>
        <v>5</v>
      </c>
      <c r="C77" s="28" t="s">
        <v>140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10"/>
      <c r="L77" s="111"/>
      <c r="M77" s="111"/>
      <c r="N77" s="112"/>
      <c r="O77" s="41" t="str">
        <f>AH57</f>
        <v/>
      </c>
      <c r="P77" s="119" t="s">
        <v>24</v>
      </c>
      <c r="Q77" s="119"/>
      <c r="R77" s="42" t="str">
        <f>AE57</f>
        <v/>
      </c>
      <c r="S77" s="41" t="str">
        <f>AH62</f>
        <v/>
      </c>
      <c r="T77" s="119" t="s">
        <v>24</v>
      </c>
      <c r="U77" s="119"/>
      <c r="V77" s="42" t="str">
        <f>AE62</f>
        <v/>
      </c>
      <c r="W77" s="41" t="str">
        <f>AH67</f>
        <v/>
      </c>
      <c r="X77" s="119" t="s">
        <v>24</v>
      </c>
      <c r="Y77" s="119"/>
      <c r="Z77" s="42" t="str">
        <f>AE67</f>
        <v/>
      </c>
      <c r="AA77" s="41" t="str">
        <f>AH72</f>
        <v/>
      </c>
      <c r="AB77" s="119" t="s">
        <v>24</v>
      </c>
      <c r="AC77" s="119"/>
      <c r="AD77" s="42" t="str">
        <f>AE72</f>
        <v/>
      </c>
      <c r="AE77" s="133"/>
      <c r="AF77" s="134"/>
      <c r="AG77" s="134"/>
      <c r="AH77" s="135"/>
      <c r="AI77" s="41" t="str">
        <f>IF(D67="","",D67)</f>
        <v/>
      </c>
      <c r="AJ77" s="119" t="s">
        <v>24</v>
      </c>
      <c r="AK77" s="119"/>
      <c r="AL77" s="42" t="str">
        <f>IF(F67="","",F67)</f>
        <v/>
      </c>
      <c r="AM77" s="49" t="str">
        <f>IF(D68="","",D68)</f>
        <v/>
      </c>
      <c r="AN77" s="145" t="s">
        <v>24</v>
      </c>
      <c r="AO77" s="145"/>
      <c r="AP77" s="50" t="str">
        <f>IF(F68="","",F68)</f>
        <v/>
      </c>
    </row>
    <row r="78" spans="2:43" ht="13.5" customHeight="1" x14ac:dyDescent="0.2">
      <c r="B78" s="2">
        <f t="shared" si="3"/>
        <v>5</v>
      </c>
      <c r="C78" s="28" t="s">
        <v>141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04" t="str">
        <f>IF(C80=0,"",C80)</f>
        <v>チーム F</v>
      </c>
      <c r="L78" s="105"/>
      <c r="M78" s="105"/>
      <c r="N78" s="106"/>
      <c r="O78" s="73" t="str">
        <f>IF(AI53=0,"",AI53)</f>
        <v>G05</v>
      </c>
      <c r="P78" s="75"/>
      <c r="Q78" s="75"/>
      <c r="R78" s="74"/>
      <c r="S78" s="73" t="str">
        <f>IF(AI58=0,"",AI58)</f>
        <v>G09</v>
      </c>
      <c r="T78" s="75"/>
      <c r="U78" s="75"/>
      <c r="V78" s="74"/>
      <c r="W78" s="73" t="str">
        <f>IF(AI63=0,"",AI63)</f>
        <v>G12</v>
      </c>
      <c r="X78" s="75"/>
      <c r="Y78" s="75"/>
      <c r="Z78" s="74"/>
      <c r="AA78" s="73" t="str">
        <f>IF(AI68=0,"",AI68)</f>
        <v>G14</v>
      </c>
      <c r="AB78" s="75"/>
      <c r="AC78" s="75"/>
      <c r="AD78" s="74"/>
      <c r="AE78" s="73" t="str">
        <f>IF(AI73=0,"",AI73)</f>
        <v>G15</v>
      </c>
      <c r="AF78" s="75"/>
      <c r="AG78" s="75"/>
      <c r="AH78" s="74"/>
      <c r="AI78" s="127"/>
      <c r="AJ78" s="128"/>
      <c r="AK78" s="128"/>
      <c r="AL78" s="129"/>
      <c r="AM78" s="136" t="str">
        <f>IF(B69="","",B69)</f>
        <v/>
      </c>
      <c r="AN78" s="137"/>
      <c r="AO78" s="137"/>
      <c r="AP78" s="138"/>
    </row>
    <row r="79" spans="2:43" ht="13.5" customHeight="1" x14ac:dyDescent="0.2">
      <c r="B79" s="2">
        <f t="shared" si="3"/>
        <v>5</v>
      </c>
      <c r="C79" s="28" t="s">
        <v>142</v>
      </c>
      <c r="D79" s="2">
        <f>COUNTIF(O75:AP76,"〇")</f>
        <v>0</v>
      </c>
      <c r="E79" s="2">
        <f>COUNTIF(O75:AP76,"✕")</f>
        <v>0</v>
      </c>
      <c r="F79" s="2">
        <f>COUNTIF(O75:AP76,"△")</f>
        <v>0</v>
      </c>
      <c r="G79" s="59"/>
      <c r="K79" s="107"/>
      <c r="L79" s="108"/>
      <c r="M79" s="108"/>
      <c r="N79" s="109"/>
      <c r="O79" s="116" t="str">
        <f>IF(AI54=0,"",AI54)</f>
        <v/>
      </c>
      <c r="P79" s="117"/>
      <c r="Q79" s="117"/>
      <c r="R79" s="118"/>
      <c r="S79" s="116" t="str">
        <f>IF(AI59=0,"",AI59)</f>
        <v/>
      </c>
      <c r="T79" s="117"/>
      <c r="U79" s="117"/>
      <c r="V79" s="118"/>
      <c r="W79" s="116" t="str">
        <f>IF(AI64=0,"",AI64)</f>
        <v/>
      </c>
      <c r="X79" s="117"/>
      <c r="Y79" s="117"/>
      <c r="Z79" s="118"/>
      <c r="AA79" s="116" t="str">
        <f>IF(AI69=0,"",AI69)</f>
        <v/>
      </c>
      <c r="AB79" s="117"/>
      <c r="AC79" s="117"/>
      <c r="AD79" s="118"/>
      <c r="AE79" s="116" t="str">
        <f>IF(AI74=0,"",AI74)</f>
        <v/>
      </c>
      <c r="AF79" s="117"/>
      <c r="AG79" s="117"/>
      <c r="AH79" s="118"/>
      <c r="AI79" s="130"/>
      <c r="AJ79" s="131"/>
      <c r="AK79" s="131"/>
      <c r="AL79" s="132"/>
      <c r="AM79" s="146" t="str">
        <f>IF(I69="","",I69)</f>
        <v/>
      </c>
      <c r="AN79" s="147"/>
      <c r="AO79" s="147"/>
      <c r="AP79" s="148"/>
    </row>
    <row r="80" spans="2:43" ht="13.5" customHeight="1" x14ac:dyDescent="0.2">
      <c r="B80" s="2">
        <f t="shared" si="3"/>
        <v>5</v>
      </c>
      <c r="C80" s="28" t="s">
        <v>143</v>
      </c>
      <c r="D80" s="2">
        <f>COUNTIF(O80:AP81,"〇")</f>
        <v>0</v>
      </c>
      <c r="E80" s="2">
        <f>COUNTIF(O80:AP81,"✕")</f>
        <v>0</v>
      </c>
      <c r="F80" s="2">
        <f>COUNTIF(O80:AP81,"△")</f>
        <v>0</v>
      </c>
      <c r="G80" s="59"/>
      <c r="K80" s="107"/>
      <c r="L80" s="108"/>
      <c r="M80" s="108"/>
      <c r="N80" s="109"/>
      <c r="O80" s="113" t="str">
        <f>IF(AI55="〇","✕",IF(AI55="✕","〇",IF(AI55="△","△","")))</f>
        <v/>
      </c>
      <c r="P80" s="114"/>
      <c r="Q80" s="114"/>
      <c r="R80" s="115"/>
      <c r="S80" s="113" t="str">
        <f>IF(AI60="〇","✕",IF(AI60="✕","〇",IF(AI60="△","△","")))</f>
        <v/>
      </c>
      <c r="T80" s="114"/>
      <c r="U80" s="114"/>
      <c r="V80" s="115"/>
      <c r="W80" s="113" t="str">
        <f>IF(AI65="〇","✕",IF(AI65="✕","〇",IF(AI65="△","△","")))</f>
        <v/>
      </c>
      <c r="X80" s="114"/>
      <c r="Y80" s="114"/>
      <c r="Z80" s="115"/>
      <c r="AA80" s="113" t="str">
        <f>IF(AI70="〇","✕",IF(AI70="✕","〇",IF(AI70="△","△","")))</f>
        <v/>
      </c>
      <c r="AB80" s="114"/>
      <c r="AC80" s="114"/>
      <c r="AD80" s="115"/>
      <c r="AE80" s="113" t="str">
        <f>IF(AI75="〇","✕",IF(AI75="✕","〇",IF(AI75="△","△","")))</f>
        <v/>
      </c>
      <c r="AF80" s="114"/>
      <c r="AG80" s="114"/>
      <c r="AH80" s="115"/>
      <c r="AI80" s="130"/>
      <c r="AJ80" s="131"/>
      <c r="AK80" s="131"/>
      <c r="AL80" s="132"/>
      <c r="AM80" s="142" t="str">
        <f>IF(D69="","",IF(F69="","",IF(D69&gt;F69,"〇",IF(D69=F69,"△","✕"))))</f>
        <v/>
      </c>
      <c r="AN80" s="143"/>
      <c r="AO80" s="143"/>
      <c r="AP80" s="144"/>
    </row>
    <row r="81" spans="2:42" ht="13.5" customHeight="1" x14ac:dyDescent="0.2">
      <c r="B81" s="12">
        <f t="shared" si="3"/>
        <v>0</v>
      </c>
      <c r="C81" s="54"/>
      <c r="D81" s="12">
        <f>COUNTIF(O85:AP86,"〇")</f>
        <v>0</v>
      </c>
      <c r="E81" s="12">
        <f>COUNTIF(O85:AP86,"✕")</f>
        <v>0</v>
      </c>
      <c r="F81" s="12">
        <f>COUNTIF(O85:AP86,"△")</f>
        <v>0</v>
      </c>
      <c r="G81" s="59"/>
      <c r="K81" s="107"/>
      <c r="L81" s="108"/>
      <c r="M81" s="108"/>
      <c r="N81" s="109"/>
      <c r="O81" s="113"/>
      <c r="P81" s="114"/>
      <c r="Q81" s="114"/>
      <c r="R81" s="115"/>
      <c r="S81" s="113"/>
      <c r="T81" s="114"/>
      <c r="U81" s="114"/>
      <c r="V81" s="115"/>
      <c r="W81" s="113"/>
      <c r="X81" s="114"/>
      <c r="Y81" s="114"/>
      <c r="Z81" s="115"/>
      <c r="AA81" s="113"/>
      <c r="AB81" s="114"/>
      <c r="AC81" s="114"/>
      <c r="AD81" s="115"/>
      <c r="AE81" s="113"/>
      <c r="AF81" s="114"/>
      <c r="AG81" s="114"/>
      <c r="AH81" s="115"/>
      <c r="AI81" s="130"/>
      <c r="AJ81" s="131"/>
      <c r="AK81" s="131"/>
      <c r="AL81" s="132"/>
      <c r="AM81" s="142"/>
      <c r="AN81" s="143"/>
      <c r="AO81" s="143"/>
      <c r="AP81" s="144"/>
    </row>
    <row r="82" spans="2:42" ht="13.5" customHeight="1" x14ac:dyDescent="0.2">
      <c r="K82" s="110"/>
      <c r="L82" s="111"/>
      <c r="M82" s="111"/>
      <c r="N82" s="112"/>
      <c r="O82" s="41" t="str">
        <f>AL57</f>
        <v/>
      </c>
      <c r="P82" s="119" t="s">
        <v>24</v>
      </c>
      <c r="Q82" s="119"/>
      <c r="R82" s="42" t="str">
        <f>AI57</f>
        <v/>
      </c>
      <c r="S82" s="41" t="str">
        <f>AL62</f>
        <v/>
      </c>
      <c r="T82" s="119" t="s">
        <v>24</v>
      </c>
      <c r="U82" s="119"/>
      <c r="V82" s="42" t="str">
        <f>AI62</f>
        <v/>
      </c>
      <c r="W82" s="41" t="str">
        <f>AL67</f>
        <v/>
      </c>
      <c r="X82" s="119" t="s">
        <v>24</v>
      </c>
      <c r="Y82" s="119"/>
      <c r="Z82" s="42" t="str">
        <f>AI67</f>
        <v/>
      </c>
      <c r="AA82" s="41" t="str">
        <f>AL72</f>
        <v/>
      </c>
      <c r="AB82" s="119" t="s">
        <v>24</v>
      </c>
      <c r="AC82" s="119"/>
      <c r="AD82" s="42" t="str">
        <f>AI72</f>
        <v/>
      </c>
      <c r="AE82" s="41" t="str">
        <f>AL77</f>
        <v/>
      </c>
      <c r="AF82" s="119" t="s">
        <v>24</v>
      </c>
      <c r="AG82" s="119"/>
      <c r="AH82" s="42" t="str">
        <f>AI77</f>
        <v/>
      </c>
      <c r="AI82" s="133"/>
      <c r="AJ82" s="134"/>
      <c r="AK82" s="134"/>
      <c r="AL82" s="135"/>
      <c r="AM82" s="49" t="str">
        <f>IF(D69="","",D69)</f>
        <v/>
      </c>
      <c r="AN82" s="145" t="s">
        <v>24</v>
      </c>
      <c r="AO82" s="145"/>
      <c r="AP82" s="50" t="str">
        <f>IF(F69="","",F69)</f>
        <v/>
      </c>
    </row>
    <row r="83" spans="2:42" ht="13.5" customHeight="1" x14ac:dyDescent="0.2">
      <c r="K83" s="149" t="str">
        <f>IF(C81=0,"",C81)</f>
        <v/>
      </c>
      <c r="L83" s="150"/>
      <c r="M83" s="150"/>
      <c r="N83" s="151"/>
      <c r="O83" s="136" t="str">
        <f>IF(AM53=0,"",AM53)</f>
        <v/>
      </c>
      <c r="P83" s="137"/>
      <c r="Q83" s="137"/>
      <c r="R83" s="138"/>
      <c r="S83" s="136" t="str">
        <f>IF(AM58=0,"",AM58)</f>
        <v/>
      </c>
      <c r="T83" s="137"/>
      <c r="U83" s="137"/>
      <c r="V83" s="138"/>
      <c r="W83" s="136" t="str">
        <f>IF(AM63=0,"",AM63)</f>
        <v/>
      </c>
      <c r="X83" s="137"/>
      <c r="Y83" s="137"/>
      <c r="Z83" s="138"/>
      <c r="AA83" s="136" t="str">
        <f>IF(AM68=0,"",AM68)</f>
        <v/>
      </c>
      <c r="AB83" s="137"/>
      <c r="AC83" s="137"/>
      <c r="AD83" s="138"/>
      <c r="AE83" s="136" t="str">
        <f>IF(AM73=0,"",AM73)</f>
        <v/>
      </c>
      <c r="AF83" s="137"/>
      <c r="AG83" s="137"/>
      <c r="AH83" s="138"/>
      <c r="AI83" s="136" t="str">
        <f>IF(AM78=0,"",AM78)</f>
        <v/>
      </c>
      <c r="AJ83" s="137"/>
      <c r="AK83" s="137"/>
      <c r="AL83" s="138"/>
      <c r="AM83" s="158"/>
      <c r="AN83" s="159"/>
      <c r="AO83" s="159"/>
      <c r="AP83" s="160"/>
    </row>
    <row r="84" spans="2:42" ht="13.5" customHeight="1" x14ac:dyDescent="0.2">
      <c r="K84" s="152"/>
      <c r="L84" s="153"/>
      <c r="M84" s="153"/>
      <c r="N84" s="154"/>
      <c r="O84" s="146" t="str">
        <f>IF(AM54=0,"",AM54)</f>
        <v/>
      </c>
      <c r="P84" s="147"/>
      <c r="Q84" s="147"/>
      <c r="R84" s="148"/>
      <c r="S84" s="146" t="str">
        <f>IF(AM59=0,"",AM59)</f>
        <v/>
      </c>
      <c r="T84" s="147"/>
      <c r="U84" s="147"/>
      <c r="V84" s="148"/>
      <c r="W84" s="146" t="str">
        <f>IF(AM64=0,"",AM64)</f>
        <v/>
      </c>
      <c r="X84" s="147"/>
      <c r="Y84" s="147"/>
      <c r="Z84" s="148"/>
      <c r="AA84" s="146" t="str">
        <f>IF(AM69=0,"",AM69)</f>
        <v/>
      </c>
      <c r="AB84" s="147"/>
      <c r="AC84" s="147"/>
      <c r="AD84" s="148"/>
      <c r="AE84" s="146" t="str">
        <f>IF(AM74=0,"",AM74)</f>
        <v/>
      </c>
      <c r="AF84" s="147"/>
      <c r="AG84" s="147"/>
      <c r="AH84" s="148"/>
      <c r="AI84" s="146" t="str">
        <f>IF(AM79=0,"",AM79)</f>
        <v/>
      </c>
      <c r="AJ84" s="147"/>
      <c r="AK84" s="147"/>
      <c r="AL84" s="148"/>
      <c r="AM84" s="161"/>
      <c r="AN84" s="162"/>
      <c r="AO84" s="162"/>
      <c r="AP84" s="163"/>
    </row>
    <row r="85" spans="2:42" ht="13.5" customHeight="1" x14ac:dyDescent="0.2">
      <c r="K85" s="152"/>
      <c r="L85" s="153"/>
      <c r="M85" s="153"/>
      <c r="N85" s="154"/>
      <c r="O85" s="142" t="str">
        <f>IF(AM55="〇","✕",IF(AM55="✕","〇",IF(AM55="△","△","")))</f>
        <v/>
      </c>
      <c r="P85" s="143"/>
      <c r="Q85" s="143"/>
      <c r="R85" s="144"/>
      <c r="S85" s="142" t="str">
        <f>IF(AM60="〇","✕",IF(AM60="✕","〇",IF(AM60="△","△","")))</f>
        <v/>
      </c>
      <c r="T85" s="143"/>
      <c r="U85" s="143"/>
      <c r="V85" s="144"/>
      <c r="W85" s="142" t="str">
        <f>IF(AM65="〇","✕",IF(AM65="✕","〇",IF(AM65="△","△","")))</f>
        <v/>
      </c>
      <c r="X85" s="143"/>
      <c r="Y85" s="143"/>
      <c r="Z85" s="144"/>
      <c r="AA85" s="142" t="str">
        <f>IF(AM70="〇","✕",IF(AM70="✕","〇",IF(AM70="△","△","")))</f>
        <v/>
      </c>
      <c r="AB85" s="143"/>
      <c r="AC85" s="143"/>
      <c r="AD85" s="144"/>
      <c r="AE85" s="142" t="str">
        <f>IF(AM75="〇","✕",IF(AM75="✕","〇",IF(AM75="△","△","")))</f>
        <v/>
      </c>
      <c r="AF85" s="143"/>
      <c r="AG85" s="143"/>
      <c r="AH85" s="144"/>
      <c r="AI85" s="142" t="str">
        <f>IF(AM80="〇","✕",IF(AM80="✕","〇",IF(AM80="△","△","")))</f>
        <v/>
      </c>
      <c r="AJ85" s="143"/>
      <c r="AK85" s="143"/>
      <c r="AL85" s="144"/>
      <c r="AM85" s="161"/>
      <c r="AN85" s="162"/>
      <c r="AO85" s="162"/>
      <c r="AP85" s="163"/>
    </row>
    <row r="86" spans="2:42" ht="13.5" customHeight="1" x14ac:dyDescent="0.2">
      <c r="K86" s="152"/>
      <c r="L86" s="153"/>
      <c r="M86" s="153"/>
      <c r="N86" s="154"/>
      <c r="O86" s="142"/>
      <c r="P86" s="143"/>
      <c r="Q86" s="143"/>
      <c r="R86" s="144"/>
      <c r="S86" s="142"/>
      <c r="T86" s="143"/>
      <c r="U86" s="143"/>
      <c r="V86" s="144"/>
      <c r="W86" s="142"/>
      <c r="X86" s="143"/>
      <c r="Y86" s="143"/>
      <c r="Z86" s="144"/>
      <c r="AA86" s="142"/>
      <c r="AB86" s="143"/>
      <c r="AC86" s="143"/>
      <c r="AD86" s="144"/>
      <c r="AE86" s="142"/>
      <c r="AF86" s="143"/>
      <c r="AG86" s="143"/>
      <c r="AH86" s="144"/>
      <c r="AI86" s="142"/>
      <c r="AJ86" s="143"/>
      <c r="AK86" s="143"/>
      <c r="AL86" s="144"/>
      <c r="AM86" s="161"/>
      <c r="AN86" s="162"/>
      <c r="AO86" s="162"/>
      <c r="AP86" s="163"/>
    </row>
    <row r="87" spans="2:42" ht="13.5" customHeight="1" x14ac:dyDescent="0.2">
      <c r="K87" s="155"/>
      <c r="L87" s="156"/>
      <c r="M87" s="156"/>
      <c r="N87" s="157"/>
      <c r="O87" s="49" t="str">
        <f>AP57</f>
        <v/>
      </c>
      <c r="P87" s="145" t="s">
        <v>24</v>
      </c>
      <c r="Q87" s="145"/>
      <c r="R87" s="50" t="str">
        <f>AM57</f>
        <v/>
      </c>
      <c r="S87" s="49" t="str">
        <f>AP62</f>
        <v/>
      </c>
      <c r="T87" s="145" t="s">
        <v>24</v>
      </c>
      <c r="U87" s="145"/>
      <c r="V87" s="50" t="str">
        <f>AM62</f>
        <v/>
      </c>
      <c r="W87" s="49" t="str">
        <f>AP67</f>
        <v/>
      </c>
      <c r="X87" s="145" t="s">
        <v>24</v>
      </c>
      <c r="Y87" s="145"/>
      <c r="Z87" s="50" t="str">
        <f>AM67</f>
        <v/>
      </c>
      <c r="AA87" s="49" t="str">
        <f>AP72</f>
        <v/>
      </c>
      <c r="AB87" s="145" t="s">
        <v>24</v>
      </c>
      <c r="AC87" s="145"/>
      <c r="AD87" s="50" t="str">
        <f>AM72</f>
        <v/>
      </c>
      <c r="AE87" s="49" t="str">
        <f>AP77</f>
        <v/>
      </c>
      <c r="AF87" s="145" t="s">
        <v>24</v>
      </c>
      <c r="AG87" s="145"/>
      <c r="AH87" s="50" t="str">
        <f>AM77</f>
        <v/>
      </c>
      <c r="AI87" s="49" t="str">
        <f>AP82</f>
        <v/>
      </c>
      <c r="AJ87" s="145" t="s">
        <v>24</v>
      </c>
      <c r="AK87" s="145"/>
      <c r="AL87" s="50" t="str">
        <f>AM82</f>
        <v/>
      </c>
      <c r="AM87" s="164"/>
      <c r="AN87" s="165"/>
      <c r="AO87" s="165"/>
      <c r="AP87" s="166"/>
    </row>
    <row r="88" spans="2:42" ht="13.5" customHeight="1" x14ac:dyDescent="0.2">
      <c r="K88" s="39"/>
      <c r="L88" s="39"/>
      <c r="M88" s="39"/>
      <c r="N88" s="39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</sheetData>
  <sheetProtection sheet="1" objects="1" scenarios="1" selectLockedCells="1"/>
  <mergeCells count="384">
    <mergeCell ref="AI41:AL42"/>
    <mergeCell ref="P43:Q43"/>
    <mergeCell ref="T43:U43"/>
    <mergeCell ref="X43:Y43"/>
    <mergeCell ref="AB43:AC43"/>
    <mergeCell ref="AF43:AG43"/>
    <mergeCell ref="AJ43:AK43"/>
    <mergeCell ref="AI39:AL39"/>
    <mergeCell ref="AM39:AP43"/>
    <mergeCell ref="O40:R40"/>
    <mergeCell ref="S40:V40"/>
    <mergeCell ref="W40:Z40"/>
    <mergeCell ref="AA40:AD40"/>
    <mergeCell ref="AE40:AH40"/>
    <mergeCell ref="AI40:AL40"/>
    <mergeCell ref="O41:R42"/>
    <mergeCell ref="S41:V42"/>
    <mergeCell ref="K39:N43"/>
    <mergeCell ref="O39:R39"/>
    <mergeCell ref="S39:V39"/>
    <mergeCell ref="W39:Z39"/>
    <mergeCell ref="AA39:AD39"/>
    <mergeCell ref="AE39:AH39"/>
    <mergeCell ref="W41:Z42"/>
    <mergeCell ref="AA41:AD42"/>
    <mergeCell ref="AE41:AH42"/>
    <mergeCell ref="AM36:AP37"/>
    <mergeCell ref="P38:Q38"/>
    <mergeCell ref="T38:U38"/>
    <mergeCell ref="X38:Y38"/>
    <mergeCell ref="AB38:AC38"/>
    <mergeCell ref="AF38:AG38"/>
    <mergeCell ref="AN38:AO38"/>
    <mergeCell ref="AI34:AL38"/>
    <mergeCell ref="AM34:AP34"/>
    <mergeCell ref="O35:R35"/>
    <mergeCell ref="S35:V35"/>
    <mergeCell ref="W35:Z35"/>
    <mergeCell ref="AA35:AD35"/>
    <mergeCell ref="AE35:AH35"/>
    <mergeCell ref="AM35:AP35"/>
    <mergeCell ref="O36:R37"/>
    <mergeCell ref="S36:V37"/>
    <mergeCell ref="K34:N38"/>
    <mergeCell ref="O34:R34"/>
    <mergeCell ref="S34:V34"/>
    <mergeCell ref="W34:Z34"/>
    <mergeCell ref="AA34:AD34"/>
    <mergeCell ref="AE34:AH34"/>
    <mergeCell ref="W36:Z37"/>
    <mergeCell ref="AA36:AD37"/>
    <mergeCell ref="AE36:AH37"/>
    <mergeCell ref="AI31:AL32"/>
    <mergeCell ref="AM31:AP32"/>
    <mergeCell ref="P33:Q33"/>
    <mergeCell ref="T33:U33"/>
    <mergeCell ref="X33:Y33"/>
    <mergeCell ref="AB33:AC33"/>
    <mergeCell ref="AJ33:AK33"/>
    <mergeCell ref="AN33:AO33"/>
    <mergeCell ref="AI29:AL29"/>
    <mergeCell ref="AM29:AP29"/>
    <mergeCell ref="O30:R30"/>
    <mergeCell ref="S30:V30"/>
    <mergeCell ref="W30:Z30"/>
    <mergeCell ref="AA30:AD30"/>
    <mergeCell ref="AI30:AL30"/>
    <mergeCell ref="AM30:AP30"/>
    <mergeCell ref="K29:N33"/>
    <mergeCell ref="O29:R29"/>
    <mergeCell ref="S29:V29"/>
    <mergeCell ref="W29:Z29"/>
    <mergeCell ref="AA29:AD29"/>
    <mergeCell ref="AE29:AH33"/>
    <mergeCell ref="O31:R32"/>
    <mergeCell ref="S31:V32"/>
    <mergeCell ref="W31:Z32"/>
    <mergeCell ref="AA31:AD32"/>
    <mergeCell ref="AI26:AL27"/>
    <mergeCell ref="AM26:AP27"/>
    <mergeCell ref="P28:Q28"/>
    <mergeCell ref="T28:U28"/>
    <mergeCell ref="X28:Y28"/>
    <mergeCell ref="AF28:AG28"/>
    <mergeCell ref="AJ28:AK28"/>
    <mergeCell ref="AN28:AO28"/>
    <mergeCell ref="AI24:AL24"/>
    <mergeCell ref="AM24:AP24"/>
    <mergeCell ref="O25:R25"/>
    <mergeCell ref="S25:V25"/>
    <mergeCell ref="W25:Z25"/>
    <mergeCell ref="AE25:AH25"/>
    <mergeCell ref="AI25:AL25"/>
    <mergeCell ref="AM25:AP25"/>
    <mergeCell ref="K24:N28"/>
    <mergeCell ref="O24:R24"/>
    <mergeCell ref="S24:V24"/>
    <mergeCell ref="W24:Z24"/>
    <mergeCell ref="AA24:AD28"/>
    <mergeCell ref="AE24:AH24"/>
    <mergeCell ref="O26:R27"/>
    <mergeCell ref="S26:V27"/>
    <mergeCell ref="W26:Z27"/>
    <mergeCell ref="AE26:AH27"/>
    <mergeCell ref="AI21:AL22"/>
    <mergeCell ref="AM21:AP22"/>
    <mergeCell ref="P23:Q23"/>
    <mergeCell ref="T23:U23"/>
    <mergeCell ref="AB23:AC23"/>
    <mergeCell ref="AF23:AG23"/>
    <mergeCell ref="AJ23:AK23"/>
    <mergeCell ref="AN23:AO23"/>
    <mergeCell ref="AI19:AL19"/>
    <mergeCell ref="AM19:AP19"/>
    <mergeCell ref="O20:R20"/>
    <mergeCell ref="S20:V20"/>
    <mergeCell ref="AA20:AD20"/>
    <mergeCell ref="AE20:AH20"/>
    <mergeCell ref="AI20:AL20"/>
    <mergeCell ref="AM20:AP20"/>
    <mergeCell ref="K19:N23"/>
    <mergeCell ref="O19:R19"/>
    <mergeCell ref="S19:V19"/>
    <mergeCell ref="W19:Z23"/>
    <mergeCell ref="AA19:AD19"/>
    <mergeCell ref="AE19:AH19"/>
    <mergeCell ref="O21:R22"/>
    <mergeCell ref="S21:V22"/>
    <mergeCell ref="AA21:AD22"/>
    <mergeCell ref="AE21:AH22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I14:AL14"/>
    <mergeCell ref="AM14:AP14"/>
    <mergeCell ref="O15:R15"/>
    <mergeCell ref="W15:Z15"/>
    <mergeCell ref="AA15:AD15"/>
    <mergeCell ref="AE15:AH15"/>
    <mergeCell ref="AI15:AL15"/>
    <mergeCell ref="AM15:AP15"/>
    <mergeCell ref="K14:N18"/>
    <mergeCell ref="O14:R14"/>
    <mergeCell ref="S14:V18"/>
    <mergeCell ref="W14:Z14"/>
    <mergeCell ref="AA14:AD14"/>
    <mergeCell ref="AE14:AH14"/>
    <mergeCell ref="O16:R17"/>
    <mergeCell ref="W16:Z17"/>
    <mergeCell ref="AA16:AD17"/>
    <mergeCell ref="AE16:AH17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AI9:AL9"/>
    <mergeCell ref="AM9:AP9"/>
    <mergeCell ref="S10:V10"/>
    <mergeCell ref="W10:Z10"/>
    <mergeCell ref="AA10:AD10"/>
    <mergeCell ref="AE10:AH10"/>
    <mergeCell ref="AI10:AL10"/>
    <mergeCell ref="AM10:AP10"/>
    <mergeCell ref="K9:N13"/>
    <mergeCell ref="O9:R13"/>
    <mergeCell ref="S9:V9"/>
    <mergeCell ref="W9:Z9"/>
    <mergeCell ref="AA9:AD9"/>
    <mergeCell ref="AE9:AH9"/>
    <mergeCell ref="S11:V12"/>
    <mergeCell ref="W11:Z12"/>
    <mergeCell ref="AA11:AD12"/>
    <mergeCell ref="AE11:AH12"/>
    <mergeCell ref="B1:AP2"/>
    <mergeCell ref="D4:F4"/>
    <mergeCell ref="K4:N8"/>
    <mergeCell ref="O4:R8"/>
    <mergeCell ref="S4:V8"/>
    <mergeCell ref="W4:Z8"/>
    <mergeCell ref="AA4:AD8"/>
    <mergeCell ref="AE4:AH8"/>
    <mergeCell ref="AI4:AL8"/>
    <mergeCell ref="AM4:AP8"/>
    <mergeCell ref="AI85:AL86"/>
    <mergeCell ref="P87:Q87"/>
    <mergeCell ref="T87:U87"/>
    <mergeCell ref="X87:Y87"/>
    <mergeCell ref="AB87:AC87"/>
    <mergeCell ref="AF87:AG87"/>
    <mergeCell ref="AJ87:AK87"/>
    <mergeCell ref="AI83:AL83"/>
    <mergeCell ref="AM83:AP87"/>
    <mergeCell ref="O84:R84"/>
    <mergeCell ref="S84:V84"/>
    <mergeCell ref="W84:Z84"/>
    <mergeCell ref="AA84:AD84"/>
    <mergeCell ref="AE84:AH84"/>
    <mergeCell ref="AI84:AL84"/>
    <mergeCell ref="O85:R86"/>
    <mergeCell ref="S85:V86"/>
    <mergeCell ref="K83:N87"/>
    <mergeCell ref="O83:R83"/>
    <mergeCell ref="S83:V83"/>
    <mergeCell ref="W83:Z83"/>
    <mergeCell ref="AA83:AD83"/>
    <mergeCell ref="AE83:AH83"/>
    <mergeCell ref="W85:Z86"/>
    <mergeCell ref="AA85:AD86"/>
    <mergeCell ref="AE85:AH86"/>
    <mergeCell ref="AM80:AP81"/>
    <mergeCell ref="P82:Q82"/>
    <mergeCell ref="T82:U82"/>
    <mergeCell ref="X82:Y82"/>
    <mergeCell ref="AB82:AC82"/>
    <mergeCell ref="AF82:AG82"/>
    <mergeCell ref="AN82:AO82"/>
    <mergeCell ref="AI78:AL82"/>
    <mergeCell ref="AM78:AP78"/>
    <mergeCell ref="O79:R79"/>
    <mergeCell ref="S79:V79"/>
    <mergeCell ref="W79:Z79"/>
    <mergeCell ref="AA79:AD79"/>
    <mergeCell ref="AE79:AH79"/>
    <mergeCell ref="AM79:AP79"/>
    <mergeCell ref="O80:R81"/>
    <mergeCell ref="S80:V81"/>
    <mergeCell ref="K78:N82"/>
    <mergeCell ref="O78:R78"/>
    <mergeCell ref="S78:V78"/>
    <mergeCell ref="W78:Z78"/>
    <mergeCell ref="AA78:AD78"/>
    <mergeCell ref="AE78:AH78"/>
    <mergeCell ref="W80:Z81"/>
    <mergeCell ref="AA80:AD81"/>
    <mergeCell ref="AE80:AH81"/>
    <mergeCell ref="AI75:AL76"/>
    <mergeCell ref="AM75:AP76"/>
    <mergeCell ref="P77:Q77"/>
    <mergeCell ref="T77:U77"/>
    <mergeCell ref="X77:Y77"/>
    <mergeCell ref="AB77:AC77"/>
    <mergeCell ref="AJ77:AK77"/>
    <mergeCell ref="AN77:AO77"/>
    <mergeCell ref="AI73:AL73"/>
    <mergeCell ref="AM73:AP73"/>
    <mergeCell ref="O74:R74"/>
    <mergeCell ref="S74:V74"/>
    <mergeCell ref="W74:Z74"/>
    <mergeCell ref="AA74:AD74"/>
    <mergeCell ref="AI74:AL74"/>
    <mergeCell ref="AM74:AP74"/>
    <mergeCell ref="K73:N77"/>
    <mergeCell ref="O73:R73"/>
    <mergeCell ref="S73:V73"/>
    <mergeCell ref="W73:Z73"/>
    <mergeCell ref="AA73:AD73"/>
    <mergeCell ref="AE73:AH77"/>
    <mergeCell ref="O75:R76"/>
    <mergeCell ref="S75:V76"/>
    <mergeCell ref="W75:Z76"/>
    <mergeCell ref="AA75:AD76"/>
    <mergeCell ref="AI70:AL71"/>
    <mergeCell ref="AM70:AP71"/>
    <mergeCell ref="P72:Q72"/>
    <mergeCell ref="T72:U72"/>
    <mergeCell ref="X72:Y72"/>
    <mergeCell ref="AF72:AG72"/>
    <mergeCell ref="AJ72:AK72"/>
    <mergeCell ref="AN72:AO72"/>
    <mergeCell ref="AI68:AL68"/>
    <mergeCell ref="AM68:AP68"/>
    <mergeCell ref="O69:R69"/>
    <mergeCell ref="S69:V69"/>
    <mergeCell ref="W69:Z69"/>
    <mergeCell ref="AE69:AH69"/>
    <mergeCell ref="AI69:AL69"/>
    <mergeCell ref="AM69:AP69"/>
    <mergeCell ref="K68:N72"/>
    <mergeCell ref="O68:R68"/>
    <mergeCell ref="S68:V68"/>
    <mergeCell ref="W68:Z68"/>
    <mergeCell ref="AA68:AD72"/>
    <mergeCell ref="AE68:AH68"/>
    <mergeCell ref="O70:R71"/>
    <mergeCell ref="S70:V71"/>
    <mergeCell ref="W70:Z71"/>
    <mergeCell ref="AE70:AH71"/>
    <mergeCell ref="AI65:AL66"/>
    <mergeCell ref="AM65:AP66"/>
    <mergeCell ref="P67:Q67"/>
    <mergeCell ref="T67:U67"/>
    <mergeCell ref="AB67:AC67"/>
    <mergeCell ref="AF67:AG67"/>
    <mergeCell ref="AJ67:AK67"/>
    <mergeCell ref="AN67:AO67"/>
    <mergeCell ref="AI63:AL63"/>
    <mergeCell ref="AM63:AP63"/>
    <mergeCell ref="O64:R64"/>
    <mergeCell ref="S64:V64"/>
    <mergeCell ref="AA64:AD64"/>
    <mergeCell ref="AE64:AH64"/>
    <mergeCell ref="AI64:AL64"/>
    <mergeCell ref="AM64:AP64"/>
    <mergeCell ref="K63:N67"/>
    <mergeCell ref="O63:R63"/>
    <mergeCell ref="S63:V63"/>
    <mergeCell ref="W63:Z67"/>
    <mergeCell ref="AA63:AD63"/>
    <mergeCell ref="AE63:AH63"/>
    <mergeCell ref="O65:R66"/>
    <mergeCell ref="S65:V66"/>
    <mergeCell ref="AA65:AD66"/>
    <mergeCell ref="AE65:AH66"/>
    <mergeCell ref="AI60:AL61"/>
    <mergeCell ref="AM60:AP61"/>
    <mergeCell ref="P62:Q62"/>
    <mergeCell ref="X62:Y62"/>
    <mergeCell ref="AB62:AC62"/>
    <mergeCell ref="AF62:AG62"/>
    <mergeCell ref="AJ62:AK62"/>
    <mergeCell ref="AN62:AO62"/>
    <mergeCell ref="AI58:AL58"/>
    <mergeCell ref="AM58:AP58"/>
    <mergeCell ref="O59:R59"/>
    <mergeCell ref="W59:Z59"/>
    <mergeCell ref="AA59:AD59"/>
    <mergeCell ref="AE59:AH59"/>
    <mergeCell ref="AI59:AL59"/>
    <mergeCell ref="AM59:AP59"/>
    <mergeCell ref="K58:N62"/>
    <mergeCell ref="O58:R58"/>
    <mergeCell ref="S58:V62"/>
    <mergeCell ref="W58:Z58"/>
    <mergeCell ref="AA58:AD58"/>
    <mergeCell ref="AE58:AH58"/>
    <mergeCell ref="O60:R61"/>
    <mergeCell ref="W60:Z61"/>
    <mergeCell ref="AA60:AD61"/>
    <mergeCell ref="AE60:AH61"/>
    <mergeCell ref="AI55:AL56"/>
    <mergeCell ref="AM55:AP56"/>
    <mergeCell ref="T57:U57"/>
    <mergeCell ref="X57:Y57"/>
    <mergeCell ref="AB57:AC57"/>
    <mergeCell ref="AF57:AG57"/>
    <mergeCell ref="AJ57:AK57"/>
    <mergeCell ref="AN57:AO57"/>
    <mergeCell ref="AI53:AL53"/>
    <mergeCell ref="AM53:AP53"/>
    <mergeCell ref="S54:V54"/>
    <mergeCell ref="W54:Z54"/>
    <mergeCell ref="AA54:AD54"/>
    <mergeCell ref="AE54:AH54"/>
    <mergeCell ref="AI54:AL54"/>
    <mergeCell ref="AM54:AP54"/>
    <mergeCell ref="K53:N57"/>
    <mergeCell ref="O53:R57"/>
    <mergeCell ref="S53:V53"/>
    <mergeCell ref="W53:Z53"/>
    <mergeCell ref="AA53:AD53"/>
    <mergeCell ref="AE53:AH53"/>
    <mergeCell ref="S55:V56"/>
    <mergeCell ref="W55:Z56"/>
    <mergeCell ref="AA55:AD56"/>
    <mergeCell ref="AE55:AH56"/>
    <mergeCell ref="B45:AP46"/>
    <mergeCell ref="D48:F48"/>
    <mergeCell ref="K48:N52"/>
    <mergeCell ref="O48:R52"/>
    <mergeCell ref="S48:V52"/>
    <mergeCell ref="W48:Z52"/>
    <mergeCell ref="AA48:AD52"/>
    <mergeCell ref="AE48:AH52"/>
    <mergeCell ref="AI48:AL52"/>
    <mergeCell ref="AM48:AP52"/>
  </mergeCells>
  <phoneticPr fontId="4"/>
  <conditionalFormatting sqref="O40:O41 S40:S41 W40:W41 AA40:AA41">
    <cfRule type="cellIs" dxfId="71" priority="4" operator="equal">
      <formula>"未定"</formula>
    </cfRule>
  </conditionalFormatting>
  <conditionalFormatting sqref="O84:O85 S84:S85 W84:W85 AA84:AA85">
    <cfRule type="cellIs" dxfId="70" priority="10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69" priority="6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68" priority="12" operator="equal">
      <formula>"未定"</formula>
    </cfRule>
  </conditionalFormatting>
  <conditionalFormatting sqref="AE40:AE41">
    <cfRule type="cellIs" dxfId="67" priority="2" operator="equal">
      <formula>"未定"</formula>
    </cfRule>
  </conditionalFormatting>
  <conditionalFormatting sqref="AE84:AE85">
    <cfRule type="cellIs" dxfId="66" priority="8" operator="equal">
      <formula>"未定"</formula>
    </cfRule>
  </conditionalFormatting>
  <conditionalFormatting sqref="AI40:AI41">
    <cfRule type="cellIs" dxfId="65" priority="1" operator="equal">
      <formula>"未定"</formula>
    </cfRule>
  </conditionalFormatting>
  <conditionalFormatting sqref="AI84:AI85">
    <cfRule type="cellIs" dxfId="64" priority="7" operator="equal">
      <formula>"未定"</formula>
    </cfRule>
  </conditionalFormatting>
  <conditionalFormatting sqref="AM10:AM11 AM15:AM16 AM20:AM21 AM25:AM26 AM30:AM31">
    <cfRule type="cellIs" dxfId="63" priority="5" operator="equal">
      <formula>"未定"</formula>
    </cfRule>
  </conditionalFormatting>
  <conditionalFormatting sqref="AM35:AM36">
    <cfRule type="cellIs" dxfId="62" priority="3" operator="equal">
      <formula>"未定"</formula>
    </cfRule>
  </conditionalFormatting>
  <conditionalFormatting sqref="AM54:AM55 AM59:AM60 AM64:AM65 AM69:AM70 AM74:AM75">
    <cfRule type="cellIs" dxfId="61" priority="11" operator="equal">
      <formula>"未定"</formula>
    </cfRule>
  </conditionalFormatting>
  <conditionalFormatting sqref="AM79:AM80">
    <cfRule type="cellIs" dxfId="60" priority="9" operator="equal">
      <formula>"未定"</formula>
    </cfRule>
  </conditionalFormatting>
  <dataValidations count="1">
    <dataValidation type="whole" allowBlank="1" showInputMessage="1" showErrorMessage="1" sqref="D49:D69 F49:F69 D5:D25 F5:F25" xr:uid="{92C7EDBB-6547-4E78-B4AA-23B8464C26CA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1" manualBreakCount="1">
    <brk id="44" min="1" max="4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EC6E-16C1-494E-9CE3-28F1C101F1E8}">
  <dimension ref="B1:AQ88"/>
  <sheetViews>
    <sheetView zoomScaleNormal="100" workbookViewId="0">
      <selection activeCell="B1" sqref="B1:AP2"/>
    </sheetView>
  </sheetViews>
  <sheetFormatPr defaultColWidth="9" defaultRowHeight="11.4" x14ac:dyDescent="0.2"/>
  <cols>
    <col min="1" max="1" width="1.109375" style="1" customWidth="1"/>
    <col min="2" max="2" width="4.33203125" style="1" bestFit="1" customWidth="1"/>
    <col min="3" max="3" width="11" style="1" customWidth="1"/>
    <col min="4" max="6" width="3.77734375" style="1" customWidth="1"/>
    <col min="7" max="7" width="11" style="1" customWidth="1"/>
    <col min="8" max="8" width="11.109375" style="1" customWidth="1"/>
    <col min="9" max="9" width="9" style="1" customWidth="1"/>
    <col min="10" max="10" width="1.109375" style="1" customWidth="1"/>
    <col min="11" max="14" width="3.33203125" style="1" customWidth="1"/>
    <col min="15" max="15" width="4.21875" style="1" customWidth="1"/>
    <col min="16" max="17" width="1.88671875" style="1" customWidth="1"/>
    <col min="18" max="19" width="4.21875" style="1" customWidth="1"/>
    <col min="20" max="21" width="1.88671875" style="1" customWidth="1"/>
    <col min="22" max="23" width="4.21875" style="1" customWidth="1"/>
    <col min="24" max="25" width="1.88671875" style="1" customWidth="1"/>
    <col min="26" max="27" width="4.21875" style="1" customWidth="1"/>
    <col min="28" max="29" width="1.88671875" style="1" customWidth="1"/>
    <col min="30" max="31" width="4.21875" style="1" customWidth="1"/>
    <col min="32" max="33" width="1.88671875" style="1" customWidth="1"/>
    <col min="34" max="35" width="4.21875" style="1" customWidth="1"/>
    <col min="36" max="37" width="1.88671875" style="1" customWidth="1"/>
    <col min="38" max="39" width="4.21875" style="1" customWidth="1"/>
    <col min="40" max="41" width="1.88671875" style="1" customWidth="1"/>
    <col min="42" max="42" width="4.21875" style="1" customWidth="1"/>
    <col min="43" max="43" width="1.6640625" style="1" customWidth="1"/>
    <col min="44" max="16384" width="9" style="1"/>
  </cols>
  <sheetData>
    <row r="1" spans="2:43" ht="16.5" customHeight="1" x14ac:dyDescent="0.2">
      <c r="B1" s="120" t="s">
        <v>197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</row>
    <row r="2" spans="2:43" ht="16.5" customHeight="1" x14ac:dyDescent="0.2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36" t="s">
        <v>53</v>
      </c>
      <c r="E4" s="137"/>
      <c r="F4" s="138"/>
      <c r="G4" s="12" t="s">
        <v>22</v>
      </c>
      <c r="H4" s="12" t="s">
        <v>23</v>
      </c>
      <c r="I4" s="12" t="s">
        <v>25</v>
      </c>
      <c r="K4" s="121"/>
      <c r="L4" s="121"/>
      <c r="M4" s="121"/>
      <c r="N4" s="121"/>
      <c r="O4" s="124" t="str">
        <f>IF(C31=0,"",C31)</f>
        <v>チーム H</v>
      </c>
      <c r="P4" s="124"/>
      <c r="Q4" s="124"/>
      <c r="R4" s="124"/>
      <c r="S4" s="124" t="str">
        <f>IF(C32=0,"",C32)</f>
        <v>チーム I</v>
      </c>
      <c r="T4" s="124"/>
      <c r="U4" s="124"/>
      <c r="V4" s="124"/>
      <c r="W4" s="124" t="str">
        <f>IF(C33=0,"",C33)</f>
        <v>チーム J</v>
      </c>
      <c r="X4" s="124"/>
      <c r="Y4" s="124"/>
      <c r="Z4" s="124"/>
      <c r="AA4" s="124" t="str">
        <f>IF(C34=0,"",C34)</f>
        <v>チーム K</v>
      </c>
      <c r="AB4" s="124"/>
      <c r="AC4" s="124"/>
      <c r="AD4" s="124"/>
      <c r="AE4" s="124" t="str">
        <f>IF(C35=0,"",C35)</f>
        <v>チーム L</v>
      </c>
      <c r="AF4" s="124"/>
      <c r="AG4" s="124"/>
      <c r="AH4" s="124"/>
      <c r="AI4" s="139" t="str">
        <f>IF(C36=0,"",C36)</f>
        <v/>
      </c>
      <c r="AJ4" s="139"/>
      <c r="AK4" s="139"/>
      <c r="AL4" s="139"/>
      <c r="AM4" s="139" t="str">
        <f>IF(C37=0,"",C37)</f>
        <v/>
      </c>
      <c r="AN4" s="139"/>
      <c r="AO4" s="139"/>
      <c r="AP4" s="139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8" si="0">IF(C32=0,"",C32)</f>
        <v>チーム I</v>
      </c>
      <c r="H5" s="30"/>
      <c r="I5" s="31"/>
      <c r="K5" s="122"/>
      <c r="L5" s="122"/>
      <c r="M5" s="122"/>
      <c r="N5" s="122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40"/>
      <c r="AJ5" s="140"/>
      <c r="AK5" s="140"/>
      <c r="AL5" s="140"/>
      <c r="AM5" s="140"/>
      <c r="AN5" s="140"/>
      <c r="AO5" s="140"/>
      <c r="AP5" s="140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22"/>
      <c r="L6" s="122"/>
      <c r="M6" s="122"/>
      <c r="N6" s="122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40"/>
      <c r="AJ6" s="140"/>
      <c r="AK6" s="140"/>
      <c r="AL6" s="140"/>
      <c r="AM6" s="140"/>
      <c r="AN6" s="140"/>
      <c r="AO6" s="140"/>
      <c r="AP6" s="140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22"/>
      <c r="L7" s="122"/>
      <c r="M7" s="122"/>
      <c r="N7" s="122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40"/>
      <c r="AJ7" s="140"/>
      <c r="AK7" s="140"/>
      <c r="AL7" s="140"/>
      <c r="AM7" s="140"/>
      <c r="AN7" s="140"/>
      <c r="AO7" s="140"/>
      <c r="AP7" s="140"/>
      <c r="AQ7" s="37"/>
    </row>
    <row r="8" spans="2:43" ht="13.5" customHeight="1" x14ac:dyDescent="0.2">
      <c r="B8" s="2" t="s">
        <v>107</v>
      </c>
      <c r="C8" s="38" t="str">
        <f>IF(C31=0,"",C31)</f>
        <v>チーム H</v>
      </c>
      <c r="D8" s="44"/>
      <c r="E8" s="2" t="s">
        <v>6</v>
      </c>
      <c r="F8" s="44"/>
      <c r="G8" s="38" t="str">
        <f t="shared" si="0"/>
        <v>チーム L</v>
      </c>
      <c r="H8" s="30"/>
      <c r="I8" s="31"/>
      <c r="K8" s="123"/>
      <c r="L8" s="123"/>
      <c r="M8" s="123"/>
      <c r="N8" s="123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41"/>
      <c r="AJ8" s="141"/>
      <c r="AK8" s="141"/>
      <c r="AL8" s="141"/>
      <c r="AM8" s="141"/>
      <c r="AN8" s="141"/>
      <c r="AO8" s="141"/>
      <c r="AP8" s="141"/>
      <c r="AQ8" s="37"/>
    </row>
    <row r="9" spans="2:43" ht="13.5" customHeight="1" x14ac:dyDescent="0.2">
      <c r="B9" s="12"/>
      <c r="C9" s="51"/>
      <c r="D9" s="12"/>
      <c r="E9" s="12" t="s">
        <v>6</v>
      </c>
      <c r="F9" s="12"/>
      <c r="G9" s="51"/>
      <c r="H9" s="52"/>
      <c r="I9" s="53"/>
      <c r="K9" s="104" t="str">
        <f>IF(C31=0,"",C31)</f>
        <v>チーム H</v>
      </c>
      <c r="L9" s="105"/>
      <c r="M9" s="105"/>
      <c r="N9" s="106"/>
      <c r="O9" s="127"/>
      <c r="P9" s="128"/>
      <c r="Q9" s="128"/>
      <c r="R9" s="129"/>
      <c r="S9" s="73" t="str">
        <f>IF(B5="","",B5)</f>
        <v>B01</v>
      </c>
      <c r="T9" s="75"/>
      <c r="U9" s="75"/>
      <c r="V9" s="74"/>
      <c r="W9" s="73" t="str">
        <f>IF(65="","",B6)</f>
        <v>B02</v>
      </c>
      <c r="X9" s="75"/>
      <c r="Y9" s="75"/>
      <c r="Z9" s="74"/>
      <c r="AA9" s="73" t="str">
        <f>IF(B7="","",B7)</f>
        <v>B03</v>
      </c>
      <c r="AB9" s="75"/>
      <c r="AC9" s="75"/>
      <c r="AD9" s="74"/>
      <c r="AE9" s="73" t="str">
        <f>IF(B8="","",B8)</f>
        <v>B04</v>
      </c>
      <c r="AF9" s="75"/>
      <c r="AG9" s="75"/>
      <c r="AH9" s="74"/>
      <c r="AI9" s="136" t="str">
        <f>IF(B9="","",B9)</f>
        <v/>
      </c>
      <c r="AJ9" s="137"/>
      <c r="AK9" s="137"/>
      <c r="AL9" s="138"/>
      <c r="AM9" s="136" t="str">
        <f>IF(B10="","",B10)</f>
        <v/>
      </c>
      <c r="AN9" s="137"/>
      <c r="AO9" s="137"/>
      <c r="AP9" s="138"/>
      <c r="AQ9" s="37"/>
    </row>
    <row r="10" spans="2:43" ht="13.5" customHeight="1" x14ac:dyDescent="0.2">
      <c r="B10" s="12"/>
      <c r="C10" s="51"/>
      <c r="D10" s="12"/>
      <c r="E10" s="12" t="s">
        <v>6</v>
      </c>
      <c r="F10" s="12"/>
      <c r="G10" s="51"/>
      <c r="H10" s="52"/>
      <c r="I10" s="53"/>
      <c r="K10" s="107"/>
      <c r="L10" s="108"/>
      <c r="M10" s="108"/>
      <c r="N10" s="109"/>
      <c r="O10" s="130"/>
      <c r="P10" s="131"/>
      <c r="Q10" s="131"/>
      <c r="R10" s="132"/>
      <c r="S10" s="116" t="str">
        <f>IF(I5="","",I5)</f>
        <v/>
      </c>
      <c r="T10" s="117"/>
      <c r="U10" s="117"/>
      <c r="V10" s="118"/>
      <c r="W10" s="116" t="str">
        <f>IF(I6="","",I6)</f>
        <v/>
      </c>
      <c r="X10" s="117"/>
      <c r="Y10" s="117"/>
      <c r="Z10" s="118"/>
      <c r="AA10" s="116" t="str">
        <f>IF(I7="","",I7)</f>
        <v/>
      </c>
      <c r="AB10" s="117"/>
      <c r="AC10" s="117"/>
      <c r="AD10" s="118"/>
      <c r="AE10" s="116" t="str">
        <f>IF(I8="","",I8)</f>
        <v/>
      </c>
      <c r="AF10" s="117"/>
      <c r="AG10" s="117"/>
      <c r="AH10" s="118"/>
      <c r="AI10" s="146" t="str">
        <f>IF(I9="","",I9)</f>
        <v/>
      </c>
      <c r="AJ10" s="147"/>
      <c r="AK10" s="147"/>
      <c r="AL10" s="148"/>
      <c r="AM10" s="146" t="str">
        <f>IF(I10="","",I10)</f>
        <v/>
      </c>
      <c r="AN10" s="147"/>
      <c r="AO10" s="147"/>
      <c r="AP10" s="148"/>
      <c r="AQ10" s="37"/>
    </row>
    <row r="11" spans="2:43" ht="13.5" customHeight="1" x14ac:dyDescent="0.2">
      <c r="B11" s="2" t="s">
        <v>108</v>
      </c>
      <c r="C11" s="38" t="str">
        <f>IF(C32=0,"",C32)</f>
        <v>チーム I</v>
      </c>
      <c r="D11" s="44"/>
      <c r="E11" s="2" t="s">
        <v>6</v>
      </c>
      <c r="F11" s="44"/>
      <c r="G11" s="38" t="str">
        <f>IF(C33=0,"",C33)</f>
        <v>チーム J</v>
      </c>
      <c r="H11" s="30"/>
      <c r="I11" s="31"/>
      <c r="K11" s="107"/>
      <c r="L11" s="108"/>
      <c r="M11" s="108"/>
      <c r="N11" s="109"/>
      <c r="O11" s="130"/>
      <c r="P11" s="131"/>
      <c r="Q11" s="131"/>
      <c r="R11" s="132"/>
      <c r="S11" s="113" t="str">
        <f>IF(D5="","",IF(F5="","",IF(D5&gt;F5,"〇",IF(D5=F5,"△","✕"))))</f>
        <v/>
      </c>
      <c r="T11" s="114"/>
      <c r="U11" s="114"/>
      <c r="V11" s="115"/>
      <c r="W11" s="113" t="str">
        <f>IF(D6="","",IF(F6="","",IF(D6&gt;F6,"〇",IF(D6=F6,"△","✕"))))</f>
        <v/>
      </c>
      <c r="X11" s="114"/>
      <c r="Y11" s="114"/>
      <c r="Z11" s="115"/>
      <c r="AA11" s="113" t="str">
        <f>IF(D7="","",IF(F7="","",IF(D7&gt;F7,"〇",IF(D7=F7,"△","✕"))))</f>
        <v/>
      </c>
      <c r="AB11" s="114"/>
      <c r="AC11" s="114"/>
      <c r="AD11" s="115"/>
      <c r="AE11" s="113" t="str">
        <f>IF(D8="","",IF(F8="","",IF(D8&gt;F8,"〇",IF(D8=F8,"△","✕"))))</f>
        <v/>
      </c>
      <c r="AF11" s="114"/>
      <c r="AG11" s="114"/>
      <c r="AH11" s="115"/>
      <c r="AI11" s="142" t="str">
        <f>IF(D9="","",IF(F9="","",IF(D9&gt;F9,"〇",IF(D9=F9,"△","✕"))))</f>
        <v/>
      </c>
      <c r="AJ11" s="143"/>
      <c r="AK11" s="143"/>
      <c r="AL11" s="144"/>
      <c r="AM11" s="142" t="str">
        <f>IF(D10="","",IF(F10="","",IF(D10&gt;F10,"〇",IF(D10=F10,"△","✕"))))</f>
        <v/>
      </c>
      <c r="AN11" s="143"/>
      <c r="AO11" s="143"/>
      <c r="AP11" s="144"/>
      <c r="AQ11" s="37"/>
    </row>
    <row r="12" spans="2:43" ht="13.5" customHeight="1" x14ac:dyDescent="0.2">
      <c r="B12" s="2" t="s">
        <v>109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07"/>
      <c r="L12" s="108"/>
      <c r="M12" s="108"/>
      <c r="N12" s="109"/>
      <c r="O12" s="130"/>
      <c r="P12" s="131"/>
      <c r="Q12" s="131"/>
      <c r="R12" s="132"/>
      <c r="S12" s="113"/>
      <c r="T12" s="114"/>
      <c r="U12" s="114"/>
      <c r="V12" s="115"/>
      <c r="W12" s="113"/>
      <c r="X12" s="114"/>
      <c r="Y12" s="114"/>
      <c r="Z12" s="115"/>
      <c r="AA12" s="113"/>
      <c r="AB12" s="114"/>
      <c r="AC12" s="114"/>
      <c r="AD12" s="115"/>
      <c r="AE12" s="113"/>
      <c r="AF12" s="114"/>
      <c r="AG12" s="114"/>
      <c r="AH12" s="115"/>
      <c r="AI12" s="142"/>
      <c r="AJ12" s="143"/>
      <c r="AK12" s="143"/>
      <c r="AL12" s="144"/>
      <c r="AM12" s="142"/>
      <c r="AN12" s="143"/>
      <c r="AO12" s="143"/>
      <c r="AP12" s="144"/>
      <c r="AQ12" s="37"/>
    </row>
    <row r="13" spans="2:43" ht="13.5" customHeight="1" x14ac:dyDescent="0.2">
      <c r="B13" s="2" t="s">
        <v>110</v>
      </c>
      <c r="C13" s="38" t="str">
        <f>IF(C32=0,"",C32)</f>
        <v>チーム I</v>
      </c>
      <c r="D13" s="44"/>
      <c r="E13" s="2" t="s">
        <v>6</v>
      </c>
      <c r="F13" s="44"/>
      <c r="G13" s="38" t="str">
        <f>IF(C35=0,"",C35)</f>
        <v>チーム L</v>
      </c>
      <c r="H13" s="30"/>
      <c r="I13" s="31"/>
      <c r="K13" s="110"/>
      <c r="L13" s="111"/>
      <c r="M13" s="111"/>
      <c r="N13" s="112"/>
      <c r="O13" s="133"/>
      <c r="P13" s="134"/>
      <c r="Q13" s="134"/>
      <c r="R13" s="135"/>
      <c r="S13" s="41" t="str">
        <f>IF(D5="","",D5)</f>
        <v/>
      </c>
      <c r="T13" s="119" t="s">
        <v>24</v>
      </c>
      <c r="U13" s="119"/>
      <c r="V13" s="42" t="str">
        <f>IF(F5="","",F5)</f>
        <v/>
      </c>
      <c r="W13" s="41" t="str">
        <f>IF(D6="","",D6)</f>
        <v/>
      </c>
      <c r="X13" s="119" t="s">
        <v>24</v>
      </c>
      <c r="Y13" s="119"/>
      <c r="Z13" s="42" t="str">
        <f>IF(F6="","",F6)</f>
        <v/>
      </c>
      <c r="AA13" s="41" t="str">
        <f>IF(D7="","",D7)</f>
        <v/>
      </c>
      <c r="AB13" s="119" t="s">
        <v>24</v>
      </c>
      <c r="AC13" s="119"/>
      <c r="AD13" s="42" t="str">
        <f>IF(F7="","",F7)</f>
        <v/>
      </c>
      <c r="AE13" s="41" t="str">
        <f>IF(D8="","",D8)</f>
        <v/>
      </c>
      <c r="AF13" s="119" t="s">
        <v>24</v>
      </c>
      <c r="AG13" s="119"/>
      <c r="AH13" s="42" t="str">
        <f>IF(F8="","",F8)</f>
        <v/>
      </c>
      <c r="AI13" s="49" t="str">
        <f>IF(D9="","",D9)</f>
        <v/>
      </c>
      <c r="AJ13" s="145" t="s">
        <v>24</v>
      </c>
      <c r="AK13" s="145"/>
      <c r="AL13" s="50" t="str">
        <f>IF(F9="","",F9)</f>
        <v/>
      </c>
      <c r="AM13" s="49" t="str">
        <f>IF(D10="","",D10)</f>
        <v/>
      </c>
      <c r="AN13" s="145" t="s">
        <v>24</v>
      </c>
      <c r="AO13" s="145"/>
      <c r="AP13" s="50" t="str">
        <f>IF(F10="","",F10)</f>
        <v/>
      </c>
      <c r="AQ13" s="37"/>
    </row>
    <row r="14" spans="2:43" ht="13.5" customHeight="1" x14ac:dyDescent="0.2">
      <c r="B14" s="12"/>
      <c r="C14" s="51"/>
      <c r="D14" s="12"/>
      <c r="E14" s="12" t="s">
        <v>6</v>
      </c>
      <c r="F14" s="12"/>
      <c r="G14" s="51"/>
      <c r="H14" s="52"/>
      <c r="I14" s="53"/>
      <c r="K14" s="104" t="str">
        <f>IF(C32=0,"",C32)</f>
        <v>チーム I</v>
      </c>
      <c r="L14" s="105"/>
      <c r="M14" s="105"/>
      <c r="N14" s="106"/>
      <c r="O14" s="73" t="str">
        <f>IF(S9=0,"",S9)</f>
        <v>B01</v>
      </c>
      <c r="P14" s="75"/>
      <c r="Q14" s="75"/>
      <c r="R14" s="74"/>
      <c r="S14" s="127"/>
      <c r="T14" s="128"/>
      <c r="U14" s="128"/>
      <c r="V14" s="129"/>
      <c r="W14" s="73" t="str">
        <f>IF(B11="","",B11)</f>
        <v>B05</v>
      </c>
      <c r="X14" s="75"/>
      <c r="Y14" s="75"/>
      <c r="Z14" s="74"/>
      <c r="AA14" s="73" t="str">
        <f>IF(B12="","",B12)</f>
        <v>B06</v>
      </c>
      <c r="AB14" s="75"/>
      <c r="AC14" s="75"/>
      <c r="AD14" s="74"/>
      <c r="AE14" s="73" t="str">
        <f>IF(B13="","",B13)</f>
        <v>B07</v>
      </c>
      <c r="AF14" s="75"/>
      <c r="AG14" s="75"/>
      <c r="AH14" s="74"/>
      <c r="AI14" s="136" t="str">
        <f>IF(B14="","",B14)</f>
        <v/>
      </c>
      <c r="AJ14" s="137"/>
      <c r="AK14" s="137"/>
      <c r="AL14" s="138"/>
      <c r="AM14" s="136" t="str">
        <f>IF(B15="","",B15)</f>
        <v/>
      </c>
      <c r="AN14" s="137"/>
      <c r="AO14" s="137"/>
      <c r="AP14" s="138"/>
      <c r="AQ14" s="37"/>
    </row>
    <row r="15" spans="2:43" ht="13.5" customHeight="1" x14ac:dyDescent="0.2">
      <c r="B15" s="12"/>
      <c r="C15" s="51"/>
      <c r="D15" s="12"/>
      <c r="E15" s="12" t="s">
        <v>6</v>
      </c>
      <c r="F15" s="12"/>
      <c r="G15" s="51"/>
      <c r="H15" s="52"/>
      <c r="I15" s="53"/>
      <c r="K15" s="107"/>
      <c r="L15" s="108"/>
      <c r="M15" s="108"/>
      <c r="N15" s="109"/>
      <c r="O15" s="116" t="str">
        <f>IF(S10=0,"",S10)</f>
        <v/>
      </c>
      <c r="P15" s="117"/>
      <c r="Q15" s="117"/>
      <c r="R15" s="118"/>
      <c r="S15" s="130"/>
      <c r="T15" s="131"/>
      <c r="U15" s="131"/>
      <c r="V15" s="132"/>
      <c r="W15" s="116" t="str">
        <f>IF(I11="","",I11)</f>
        <v/>
      </c>
      <c r="X15" s="117"/>
      <c r="Y15" s="117"/>
      <c r="Z15" s="118"/>
      <c r="AA15" s="116" t="str">
        <f>IF(I12="","",I12)</f>
        <v/>
      </c>
      <c r="AB15" s="117"/>
      <c r="AC15" s="117"/>
      <c r="AD15" s="118"/>
      <c r="AE15" s="116" t="str">
        <f>IF(I13="","",I13)</f>
        <v/>
      </c>
      <c r="AF15" s="117"/>
      <c r="AG15" s="117"/>
      <c r="AH15" s="118"/>
      <c r="AI15" s="146" t="str">
        <f>IF(I14="","",I14)</f>
        <v/>
      </c>
      <c r="AJ15" s="147"/>
      <c r="AK15" s="147"/>
      <c r="AL15" s="148"/>
      <c r="AM15" s="146" t="str">
        <f>IF(I15="","",I15)</f>
        <v/>
      </c>
      <c r="AN15" s="147"/>
      <c r="AO15" s="147"/>
      <c r="AP15" s="148"/>
      <c r="AQ15" s="37"/>
    </row>
    <row r="16" spans="2:43" ht="13.5" customHeight="1" x14ac:dyDescent="0.2">
      <c r="B16" s="2" t="s">
        <v>111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07"/>
      <c r="L16" s="108"/>
      <c r="M16" s="108"/>
      <c r="N16" s="109"/>
      <c r="O16" s="113" t="str">
        <f>IF(S11="〇","✕",IF(S11="✕","〇",IF(S11="△","△","")))</f>
        <v/>
      </c>
      <c r="P16" s="114"/>
      <c r="Q16" s="114"/>
      <c r="R16" s="115"/>
      <c r="S16" s="130"/>
      <c r="T16" s="131"/>
      <c r="U16" s="131"/>
      <c r="V16" s="132"/>
      <c r="W16" s="113" t="str">
        <f>IF(D11="","",IF(F11="","",IF(D11&gt;F11,"〇",IF(D11=F11,"△","✕"))))</f>
        <v/>
      </c>
      <c r="X16" s="114"/>
      <c r="Y16" s="114"/>
      <c r="Z16" s="115"/>
      <c r="AA16" s="113" t="str">
        <f>IF(D12="","",IF(F12="","",IF(D12&gt;F12,"〇",IF(D12=F12,"△","✕"))))</f>
        <v/>
      </c>
      <c r="AB16" s="114"/>
      <c r="AC16" s="114"/>
      <c r="AD16" s="115"/>
      <c r="AE16" s="113" t="str">
        <f>IF(D13="","",IF(F13="","",IF(D13&gt;F13,"〇",IF(D13=F13,"△","✕"))))</f>
        <v/>
      </c>
      <c r="AF16" s="114"/>
      <c r="AG16" s="114"/>
      <c r="AH16" s="115"/>
      <c r="AI16" s="142" t="str">
        <f>IF(D14="","",IF(F14="","",IF(D14&gt;F14,"〇",IF(D14=F14,"△","✕"))))</f>
        <v/>
      </c>
      <c r="AJ16" s="143"/>
      <c r="AK16" s="143"/>
      <c r="AL16" s="144"/>
      <c r="AM16" s="142" t="str">
        <f>IF(D15="","",IF(F15="","",IF(D15&gt;F15,"〇",IF(D15=F15,"△","✕"))))</f>
        <v/>
      </c>
      <c r="AN16" s="143"/>
      <c r="AO16" s="143"/>
      <c r="AP16" s="144"/>
      <c r="AQ16" s="37"/>
    </row>
    <row r="17" spans="2:43" ht="13.5" customHeight="1" x14ac:dyDescent="0.2">
      <c r="B17" s="2" t="s">
        <v>112</v>
      </c>
      <c r="C17" s="38" t="str">
        <f>IF(C33=0,"",C33)</f>
        <v>チーム J</v>
      </c>
      <c r="D17" s="44"/>
      <c r="E17" s="2" t="s">
        <v>6</v>
      </c>
      <c r="F17" s="44"/>
      <c r="G17" s="38" t="str">
        <f>IF(C35=0,"",C35)</f>
        <v>チーム L</v>
      </c>
      <c r="H17" s="30"/>
      <c r="I17" s="31"/>
      <c r="K17" s="107"/>
      <c r="L17" s="108"/>
      <c r="M17" s="108"/>
      <c r="N17" s="109"/>
      <c r="O17" s="113"/>
      <c r="P17" s="114"/>
      <c r="Q17" s="114"/>
      <c r="R17" s="115"/>
      <c r="S17" s="130"/>
      <c r="T17" s="131"/>
      <c r="U17" s="131"/>
      <c r="V17" s="132"/>
      <c r="W17" s="113"/>
      <c r="X17" s="114"/>
      <c r="Y17" s="114"/>
      <c r="Z17" s="115"/>
      <c r="AA17" s="113"/>
      <c r="AB17" s="114"/>
      <c r="AC17" s="114"/>
      <c r="AD17" s="115"/>
      <c r="AE17" s="113"/>
      <c r="AF17" s="114"/>
      <c r="AG17" s="114"/>
      <c r="AH17" s="115"/>
      <c r="AI17" s="142"/>
      <c r="AJ17" s="143"/>
      <c r="AK17" s="143"/>
      <c r="AL17" s="144"/>
      <c r="AM17" s="142"/>
      <c r="AN17" s="143"/>
      <c r="AO17" s="143"/>
      <c r="AP17" s="144"/>
      <c r="AQ17" s="37"/>
    </row>
    <row r="18" spans="2:43" ht="13.5" customHeight="1" x14ac:dyDescent="0.2">
      <c r="B18" s="12"/>
      <c r="C18" s="51"/>
      <c r="D18" s="12"/>
      <c r="E18" s="12" t="s">
        <v>6</v>
      </c>
      <c r="F18" s="12"/>
      <c r="G18" s="51"/>
      <c r="H18" s="52"/>
      <c r="I18" s="53"/>
      <c r="K18" s="110"/>
      <c r="L18" s="111"/>
      <c r="M18" s="111"/>
      <c r="N18" s="112"/>
      <c r="O18" s="41" t="str">
        <f>V13</f>
        <v/>
      </c>
      <c r="P18" s="119" t="s">
        <v>24</v>
      </c>
      <c r="Q18" s="119"/>
      <c r="R18" s="42" t="str">
        <f>S13</f>
        <v/>
      </c>
      <c r="S18" s="133"/>
      <c r="T18" s="134"/>
      <c r="U18" s="134"/>
      <c r="V18" s="135"/>
      <c r="W18" s="41" t="str">
        <f>IF(D11="","",D11)</f>
        <v/>
      </c>
      <c r="X18" s="119" t="s">
        <v>24</v>
      </c>
      <c r="Y18" s="119"/>
      <c r="Z18" s="42" t="str">
        <f>IF(F11="","",F11)</f>
        <v/>
      </c>
      <c r="AA18" s="41" t="str">
        <f>IF(D12="","",D12)</f>
        <v/>
      </c>
      <c r="AB18" s="119" t="s">
        <v>24</v>
      </c>
      <c r="AC18" s="119"/>
      <c r="AD18" s="42" t="str">
        <f>IF(F12="","",F12)</f>
        <v/>
      </c>
      <c r="AE18" s="41" t="str">
        <f>IF(D13="","",D13)</f>
        <v/>
      </c>
      <c r="AF18" s="119" t="s">
        <v>24</v>
      </c>
      <c r="AG18" s="119"/>
      <c r="AH18" s="42" t="str">
        <f>IF(F13="","",F13)</f>
        <v/>
      </c>
      <c r="AI18" s="49" t="str">
        <f>IF(D14="","",D14)</f>
        <v/>
      </c>
      <c r="AJ18" s="145" t="s">
        <v>24</v>
      </c>
      <c r="AK18" s="145"/>
      <c r="AL18" s="50" t="str">
        <f>IF(F14="","",F14)</f>
        <v/>
      </c>
      <c r="AM18" s="49" t="str">
        <f>IF(D15="","",D15)</f>
        <v/>
      </c>
      <c r="AN18" s="145" t="s">
        <v>24</v>
      </c>
      <c r="AO18" s="145"/>
      <c r="AP18" s="50" t="str">
        <f>IF(F15="","",F15)</f>
        <v/>
      </c>
      <c r="AQ18" s="37"/>
    </row>
    <row r="19" spans="2:43" ht="13.5" customHeight="1" x14ac:dyDescent="0.2">
      <c r="B19" s="12"/>
      <c r="C19" s="51"/>
      <c r="D19" s="12"/>
      <c r="E19" s="12" t="s">
        <v>6</v>
      </c>
      <c r="F19" s="12"/>
      <c r="G19" s="51"/>
      <c r="H19" s="52"/>
      <c r="I19" s="53"/>
      <c r="K19" s="104" t="str">
        <f>IF(C33=0,"",C33)</f>
        <v>チーム J</v>
      </c>
      <c r="L19" s="105"/>
      <c r="M19" s="105"/>
      <c r="N19" s="106"/>
      <c r="O19" s="73" t="str">
        <f>IF(W9=0,"",W9)</f>
        <v>B02</v>
      </c>
      <c r="P19" s="75"/>
      <c r="Q19" s="75"/>
      <c r="R19" s="74"/>
      <c r="S19" s="73" t="str">
        <f>IF(W14=0,"",W14)</f>
        <v>B05</v>
      </c>
      <c r="T19" s="75"/>
      <c r="U19" s="75"/>
      <c r="V19" s="74"/>
      <c r="W19" s="127"/>
      <c r="X19" s="128"/>
      <c r="Y19" s="128"/>
      <c r="Z19" s="129"/>
      <c r="AA19" s="73" t="str">
        <f>IF(B16="","",B16)</f>
        <v>B08</v>
      </c>
      <c r="AB19" s="75"/>
      <c r="AC19" s="75"/>
      <c r="AD19" s="74"/>
      <c r="AE19" s="73" t="str">
        <f>IF(B17="","",B17)</f>
        <v>B09</v>
      </c>
      <c r="AF19" s="75"/>
      <c r="AG19" s="75"/>
      <c r="AH19" s="74"/>
      <c r="AI19" s="136" t="str">
        <f>IF(B18="","",B18)</f>
        <v/>
      </c>
      <c r="AJ19" s="137"/>
      <c r="AK19" s="137"/>
      <c r="AL19" s="138"/>
      <c r="AM19" s="136" t="str">
        <f>IF(B19="","",B19)</f>
        <v/>
      </c>
      <c r="AN19" s="137"/>
      <c r="AO19" s="137"/>
      <c r="AP19" s="138"/>
      <c r="AQ19" s="37"/>
    </row>
    <row r="20" spans="2:43" ht="13.5" customHeight="1" x14ac:dyDescent="0.2">
      <c r="B20" s="2" t="s">
        <v>152</v>
      </c>
      <c r="C20" s="38" t="str">
        <f>IF(C34=0,"",C34)</f>
        <v>チーム K</v>
      </c>
      <c r="D20" s="44"/>
      <c r="E20" s="2" t="s">
        <v>6</v>
      </c>
      <c r="F20" s="44"/>
      <c r="G20" s="38" t="str">
        <f>IF(C35=0,"",C35)</f>
        <v>チーム L</v>
      </c>
      <c r="H20" s="30"/>
      <c r="I20" s="31"/>
      <c r="K20" s="107"/>
      <c r="L20" s="108"/>
      <c r="M20" s="108"/>
      <c r="N20" s="109"/>
      <c r="O20" s="116" t="str">
        <f>IF(W10=0,"",W10)</f>
        <v/>
      </c>
      <c r="P20" s="117"/>
      <c r="Q20" s="117"/>
      <c r="R20" s="118"/>
      <c r="S20" s="116" t="str">
        <f>IF(W15=0,"",W15)</f>
        <v/>
      </c>
      <c r="T20" s="117"/>
      <c r="U20" s="117"/>
      <c r="V20" s="118"/>
      <c r="W20" s="130"/>
      <c r="X20" s="131"/>
      <c r="Y20" s="131"/>
      <c r="Z20" s="132"/>
      <c r="AA20" s="116" t="str">
        <f>IF(I16="","",I16)</f>
        <v/>
      </c>
      <c r="AB20" s="117"/>
      <c r="AC20" s="117"/>
      <c r="AD20" s="118"/>
      <c r="AE20" s="116" t="str">
        <f>IF(I17="","",I17)</f>
        <v/>
      </c>
      <c r="AF20" s="117"/>
      <c r="AG20" s="117"/>
      <c r="AH20" s="118"/>
      <c r="AI20" s="146" t="str">
        <f>IF(I18="","",I18)</f>
        <v/>
      </c>
      <c r="AJ20" s="147"/>
      <c r="AK20" s="147"/>
      <c r="AL20" s="148"/>
      <c r="AM20" s="146" t="str">
        <f>IF(I19="","",I19)</f>
        <v/>
      </c>
      <c r="AN20" s="147"/>
      <c r="AO20" s="147"/>
      <c r="AP20" s="148"/>
      <c r="AQ20" s="37"/>
    </row>
    <row r="21" spans="2:43" ht="13.5" customHeight="1" x14ac:dyDescent="0.2">
      <c r="B21" s="12"/>
      <c r="C21" s="51"/>
      <c r="D21" s="12"/>
      <c r="E21" s="12" t="s">
        <v>6</v>
      </c>
      <c r="F21" s="12"/>
      <c r="G21" s="51"/>
      <c r="H21" s="52"/>
      <c r="I21" s="53"/>
      <c r="K21" s="107"/>
      <c r="L21" s="108"/>
      <c r="M21" s="108"/>
      <c r="N21" s="109"/>
      <c r="O21" s="113" t="str">
        <f>IF(W11="〇","✕",IF(W11="✕","〇",IF(W11="△","△","")))</f>
        <v/>
      </c>
      <c r="P21" s="114"/>
      <c r="Q21" s="114"/>
      <c r="R21" s="115"/>
      <c r="S21" s="113" t="str">
        <f>IF(W16="〇","✕",IF(W16="✕","〇",IF(W16="△","△","")))</f>
        <v/>
      </c>
      <c r="T21" s="114"/>
      <c r="U21" s="114"/>
      <c r="V21" s="115"/>
      <c r="W21" s="130"/>
      <c r="X21" s="131"/>
      <c r="Y21" s="131"/>
      <c r="Z21" s="132"/>
      <c r="AA21" s="113" t="str">
        <f>IF(D16="","",IF(F16="","",IF(D16&gt;F16,"〇",IF(D16=F16,"△","✕"))))</f>
        <v/>
      </c>
      <c r="AB21" s="114"/>
      <c r="AC21" s="114"/>
      <c r="AD21" s="115"/>
      <c r="AE21" s="113" t="str">
        <f>IF(D17="","",IF(F17="","",IF(D17&gt;F17,"〇",IF(D17=F17,"△","✕"))))</f>
        <v/>
      </c>
      <c r="AF21" s="114"/>
      <c r="AG21" s="114"/>
      <c r="AH21" s="115"/>
      <c r="AI21" s="142" t="str">
        <f>IF(D18="","",IF(F18="","",IF(D18&gt;F18,"〇",IF(D18=F18,"△","✕"))))</f>
        <v/>
      </c>
      <c r="AJ21" s="143"/>
      <c r="AK21" s="143"/>
      <c r="AL21" s="144"/>
      <c r="AM21" s="142" t="str">
        <f>IF(D19="","",IF(F19="","",IF(D19&gt;F19,"〇",IF(D19=F19,"△","✕"))))</f>
        <v/>
      </c>
      <c r="AN21" s="143"/>
      <c r="AO21" s="143"/>
      <c r="AP21" s="144"/>
      <c r="AQ21" s="37"/>
    </row>
    <row r="22" spans="2:43" ht="13.5" customHeight="1" x14ac:dyDescent="0.2">
      <c r="B22" s="12"/>
      <c r="C22" s="51"/>
      <c r="D22" s="12"/>
      <c r="E22" s="12" t="s">
        <v>6</v>
      </c>
      <c r="F22" s="12"/>
      <c r="G22" s="51"/>
      <c r="H22" s="52"/>
      <c r="I22" s="53"/>
      <c r="K22" s="107"/>
      <c r="L22" s="108"/>
      <c r="M22" s="108"/>
      <c r="N22" s="109"/>
      <c r="O22" s="113"/>
      <c r="P22" s="114"/>
      <c r="Q22" s="114"/>
      <c r="R22" s="115"/>
      <c r="S22" s="113"/>
      <c r="T22" s="114"/>
      <c r="U22" s="114"/>
      <c r="V22" s="115"/>
      <c r="W22" s="130"/>
      <c r="X22" s="131"/>
      <c r="Y22" s="131"/>
      <c r="Z22" s="132"/>
      <c r="AA22" s="113"/>
      <c r="AB22" s="114"/>
      <c r="AC22" s="114"/>
      <c r="AD22" s="115"/>
      <c r="AE22" s="113"/>
      <c r="AF22" s="114"/>
      <c r="AG22" s="114"/>
      <c r="AH22" s="115"/>
      <c r="AI22" s="142"/>
      <c r="AJ22" s="143"/>
      <c r="AK22" s="143"/>
      <c r="AL22" s="144"/>
      <c r="AM22" s="142"/>
      <c r="AN22" s="143"/>
      <c r="AO22" s="143"/>
      <c r="AP22" s="144"/>
      <c r="AQ22" s="37"/>
    </row>
    <row r="23" spans="2:43" ht="13.5" customHeight="1" x14ac:dyDescent="0.2">
      <c r="B23" s="12"/>
      <c r="C23" s="51"/>
      <c r="D23" s="12"/>
      <c r="E23" s="12" t="s">
        <v>6</v>
      </c>
      <c r="F23" s="12"/>
      <c r="G23" s="51"/>
      <c r="H23" s="52"/>
      <c r="I23" s="53"/>
      <c r="K23" s="110"/>
      <c r="L23" s="111"/>
      <c r="M23" s="111"/>
      <c r="N23" s="112"/>
      <c r="O23" s="41" t="str">
        <f>Z13</f>
        <v/>
      </c>
      <c r="P23" s="119" t="s">
        <v>24</v>
      </c>
      <c r="Q23" s="119"/>
      <c r="R23" s="42" t="str">
        <f>W13</f>
        <v/>
      </c>
      <c r="S23" s="41" t="str">
        <f>Z18</f>
        <v/>
      </c>
      <c r="T23" s="119" t="s">
        <v>24</v>
      </c>
      <c r="U23" s="119"/>
      <c r="V23" s="42" t="str">
        <f>W18</f>
        <v/>
      </c>
      <c r="W23" s="133"/>
      <c r="X23" s="134"/>
      <c r="Y23" s="134"/>
      <c r="Z23" s="135"/>
      <c r="AA23" s="41" t="str">
        <f>IF(D16="","",D16)</f>
        <v/>
      </c>
      <c r="AB23" s="119" t="s">
        <v>24</v>
      </c>
      <c r="AC23" s="119"/>
      <c r="AD23" s="42" t="str">
        <f>IF(F16="","",F16)</f>
        <v/>
      </c>
      <c r="AE23" s="41" t="str">
        <f>IF(D17="","",D17)</f>
        <v/>
      </c>
      <c r="AF23" s="119" t="s">
        <v>24</v>
      </c>
      <c r="AG23" s="119"/>
      <c r="AH23" s="42" t="str">
        <f>IF(F17="","",F17)</f>
        <v/>
      </c>
      <c r="AI23" s="49" t="str">
        <f>IF(D18="","",D18)</f>
        <v/>
      </c>
      <c r="AJ23" s="145" t="s">
        <v>24</v>
      </c>
      <c r="AK23" s="145"/>
      <c r="AL23" s="50" t="str">
        <f>IF(F18="","",F18)</f>
        <v/>
      </c>
      <c r="AM23" s="49" t="str">
        <f>IF(D19="","",D19)</f>
        <v/>
      </c>
      <c r="AN23" s="145" t="s">
        <v>24</v>
      </c>
      <c r="AO23" s="145"/>
      <c r="AP23" s="50" t="str">
        <f>IF(F19="","",F19)</f>
        <v/>
      </c>
      <c r="AQ23" s="37"/>
    </row>
    <row r="24" spans="2:43" ht="13.5" customHeight="1" x14ac:dyDescent="0.2">
      <c r="B24" s="12"/>
      <c r="C24" s="51"/>
      <c r="D24" s="12"/>
      <c r="E24" s="12" t="s">
        <v>6</v>
      </c>
      <c r="F24" s="12"/>
      <c r="G24" s="51"/>
      <c r="H24" s="52"/>
      <c r="I24" s="53"/>
      <c r="K24" s="104" t="str">
        <f>IF(C34=0,"",C34)</f>
        <v>チーム K</v>
      </c>
      <c r="L24" s="105"/>
      <c r="M24" s="105"/>
      <c r="N24" s="106"/>
      <c r="O24" s="73" t="str">
        <f>IF(AA9=0,"",AA9)</f>
        <v>B03</v>
      </c>
      <c r="P24" s="75"/>
      <c r="Q24" s="75"/>
      <c r="R24" s="74"/>
      <c r="S24" s="73" t="str">
        <f>IF(AA14=0,"",AA14)</f>
        <v>B06</v>
      </c>
      <c r="T24" s="75"/>
      <c r="U24" s="75"/>
      <c r="V24" s="74"/>
      <c r="W24" s="73" t="str">
        <f>IF(AA19=0,"",AA19)</f>
        <v>B08</v>
      </c>
      <c r="X24" s="75"/>
      <c r="Y24" s="75"/>
      <c r="Z24" s="74"/>
      <c r="AA24" s="127"/>
      <c r="AB24" s="128"/>
      <c r="AC24" s="128"/>
      <c r="AD24" s="129"/>
      <c r="AE24" s="73" t="str">
        <f>IF(B20="","",B20)</f>
        <v>B10</v>
      </c>
      <c r="AF24" s="75"/>
      <c r="AG24" s="75"/>
      <c r="AH24" s="74"/>
      <c r="AI24" s="136" t="str">
        <f>IF(B21="","",B21)</f>
        <v/>
      </c>
      <c r="AJ24" s="137"/>
      <c r="AK24" s="137"/>
      <c r="AL24" s="138"/>
      <c r="AM24" s="136" t="str">
        <f>IF(B22="","",B22)</f>
        <v/>
      </c>
      <c r="AN24" s="137"/>
      <c r="AO24" s="137"/>
      <c r="AP24" s="138"/>
    </row>
    <row r="25" spans="2:43" ht="13.5" customHeight="1" x14ac:dyDescent="0.2">
      <c r="B25" s="12"/>
      <c r="C25" s="51"/>
      <c r="D25" s="12"/>
      <c r="E25" s="12" t="s">
        <v>6</v>
      </c>
      <c r="F25" s="12"/>
      <c r="G25" s="51"/>
      <c r="H25" s="52"/>
      <c r="I25" s="53"/>
      <c r="K25" s="107"/>
      <c r="L25" s="108"/>
      <c r="M25" s="108"/>
      <c r="N25" s="109"/>
      <c r="O25" s="116" t="str">
        <f>IF(AA10=0,"",AA10)</f>
        <v/>
      </c>
      <c r="P25" s="117"/>
      <c r="Q25" s="117"/>
      <c r="R25" s="118"/>
      <c r="S25" s="116" t="str">
        <f>IF(AA15=0,"",AA15)</f>
        <v/>
      </c>
      <c r="T25" s="117"/>
      <c r="U25" s="117"/>
      <c r="V25" s="118"/>
      <c r="W25" s="116" t="str">
        <f>IF(AA20=0,"",AA20)</f>
        <v/>
      </c>
      <c r="X25" s="117"/>
      <c r="Y25" s="117"/>
      <c r="Z25" s="118"/>
      <c r="AA25" s="130"/>
      <c r="AB25" s="131"/>
      <c r="AC25" s="131"/>
      <c r="AD25" s="132"/>
      <c r="AE25" s="116" t="str">
        <f>IF(I20="","",I20)</f>
        <v/>
      </c>
      <c r="AF25" s="117"/>
      <c r="AG25" s="117"/>
      <c r="AH25" s="118"/>
      <c r="AI25" s="146" t="str">
        <f>IF(I21="","",I21)</f>
        <v/>
      </c>
      <c r="AJ25" s="147"/>
      <c r="AK25" s="147"/>
      <c r="AL25" s="148"/>
      <c r="AM25" s="146" t="str">
        <f>IF(I22="","",I22)</f>
        <v/>
      </c>
      <c r="AN25" s="147"/>
      <c r="AO25" s="147"/>
      <c r="AP25" s="148"/>
    </row>
    <row r="26" spans="2:43" ht="13.5" customHeight="1" x14ac:dyDescent="0.2">
      <c r="K26" s="107"/>
      <c r="L26" s="108"/>
      <c r="M26" s="108"/>
      <c r="N26" s="109"/>
      <c r="O26" s="113" t="str">
        <f>IF(AA11="〇","✕",IF(AA11="✕","〇",IF(AA11="△","△","")))</f>
        <v/>
      </c>
      <c r="P26" s="114"/>
      <c r="Q26" s="114"/>
      <c r="R26" s="115"/>
      <c r="S26" s="113" t="str">
        <f>IF(AA16="〇","✕",IF(AA16="✕","〇",IF(AA16="△","△","")))</f>
        <v/>
      </c>
      <c r="T26" s="114"/>
      <c r="U26" s="114"/>
      <c r="V26" s="115"/>
      <c r="W26" s="113" t="str">
        <f>IF(AA21="〇","✕",IF(AA21="✕","〇",IF(AA21="△","△","")))</f>
        <v/>
      </c>
      <c r="X26" s="114"/>
      <c r="Y26" s="114"/>
      <c r="Z26" s="115"/>
      <c r="AA26" s="130"/>
      <c r="AB26" s="131"/>
      <c r="AC26" s="131"/>
      <c r="AD26" s="132"/>
      <c r="AE26" s="113" t="str">
        <f>IF(D20="","",IF(F20="","",IF(D20&gt;F20,"〇",IF(D20=F20,"△","✕"))))</f>
        <v/>
      </c>
      <c r="AF26" s="114"/>
      <c r="AG26" s="114"/>
      <c r="AH26" s="115"/>
      <c r="AI26" s="142" t="str">
        <f>IF(D21="","",IF(F21="","",IF(D21&gt;F21,"〇",IF(D21=F21,"△","✕"))))</f>
        <v/>
      </c>
      <c r="AJ26" s="143"/>
      <c r="AK26" s="143"/>
      <c r="AL26" s="144"/>
      <c r="AM26" s="142" t="str">
        <f>IF(D22="","",IF(F22="","",IF(D22&gt;F22,"〇",IF(D22=F22,"△","✕"))))</f>
        <v/>
      </c>
      <c r="AN26" s="143"/>
      <c r="AO26" s="143"/>
      <c r="AP26" s="144"/>
    </row>
    <row r="27" spans="2:43" ht="13.5" customHeight="1" x14ac:dyDescent="0.2">
      <c r="K27" s="107"/>
      <c r="L27" s="108"/>
      <c r="M27" s="108"/>
      <c r="N27" s="109"/>
      <c r="O27" s="113"/>
      <c r="P27" s="114"/>
      <c r="Q27" s="114"/>
      <c r="R27" s="115"/>
      <c r="S27" s="113"/>
      <c r="T27" s="114"/>
      <c r="U27" s="114"/>
      <c r="V27" s="115"/>
      <c r="W27" s="113"/>
      <c r="X27" s="114"/>
      <c r="Y27" s="114"/>
      <c r="Z27" s="115"/>
      <c r="AA27" s="130"/>
      <c r="AB27" s="131"/>
      <c r="AC27" s="131"/>
      <c r="AD27" s="132"/>
      <c r="AE27" s="113"/>
      <c r="AF27" s="114"/>
      <c r="AG27" s="114"/>
      <c r="AH27" s="115"/>
      <c r="AI27" s="142"/>
      <c r="AJ27" s="143"/>
      <c r="AK27" s="143"/>
      <c r="AL27" s="144"/>
      <c r="AM27" s="142"/>
      <c r="AN27" s="143"/>
      <c r="AO27" s="143"/>
      <c r="AP27" s="144"/>
    </row>
    <row r="28" spans="2:43" ht="13.5" customHeight="1" x14ac:dyDescent="0.2">
      <c r="K28" s="110"/>
      <c r="L28" s="111"/>
      <c r="M28" s="111"/>
      <c r="N28" s="112"/>
      <c r="O28" s="41" t="str">
        <f>AD13</f>
        <v/>
      </c>
      <c r="P28" s="119" t="s">
        <v>24</v>
      </c>
      <c r="Q28" s="119"/>
      <c r="R28" s="42" t="str">
        <f>AA13</f>
        <v/>
      </c>
      <c r="S28" s="41" t="str">
        <f>AD18</f>
        <v/>
      </c>
      <c r="T28" s="119" t="s">
        <v>24</v>
      </c>
      <c r="U28" s="119"/>
      <c r="V28" s="42" t="str">
        <f>AA18</f>
        <v/>
      </c>
      <c r="W28" s="41" t="str">
        <f>AD23</f>
        <v/>
      </c>
      <c r="X28" s="119" t="s">
        <v>24</v>
      </c>
      <c r="Y28" s="119"/>
      <c r="Z28" s="42" t="str">
        <f>AA23</f>
        <v/>
      </c>
      <c r="AA28" s="133"/>
      <c r="AB28" s="134"/>
      <c r="AC28" s="134"/>
      <c r="AD28" s="135"/>
      <c r="AE28" s="41" t="str">
        <f>IF(D20="","",D20)</f>
        <v/>
      </c>
      <c r="AF28" s="119" t="s">
        <v>24</v>
      </c>
      <c r="AG28" s="119"/>
      <c r="AH28" s="42" t="str">
        <f>IF(F20="","",F20)</f>
        <v/>
      </c>
      <c r="AI28" s="49" t="str">
        <f>IF(D21="","",D21)</f>
        <v/>
      </c>
      <c r="AJ28" s="145" t="s">
        <v>24</v>
      </c>
      <c r="AK28" s="145"/>
      <c r="AL28" s="50" t="str">
        <f>IF(F21="","",F21)</f>
        <v/>
      </c>
      <c r="AM28" s="49" t="str">
        <f>IF(D22="","",D22)</f>
        <v/>
      </c>
      <c r="AN28" s="145" t="s">
        <v>24</v>
      </c>
      <c r="AO28" s="145"/>
      <c r="AP28" s="50" t="str">
        <f>IF(F22="","",F22)</f>
        <v/>
      </c>
    </row>
    <row r="29" spans="2:43" ht="13.5" customHeight="1" x14ac:dyDescent="0.2">
      <c r="K29" s="104" t="str">
        <f>IF(C35=0,"",C35)</f>
        <v>チーム L</v>
      </c>
      <c r="L29" s="105"/>
      <c r="M29" s="105"/>
      <c r="N29" s="106"/>
      <c r="O29" s="73" t="str">
        <f>IF(AE9=0,"",AE9)</f>
        <v>B04</v>
      </c>
      <c r="P29" s="75"/>
      <c r="Q29" s="75"/>
      <c r="R29" s="74"/>
      <c r="S29" s="73" t="str">
        <f>IF(AE14=0,"",AE14)</f>
        <v>B07</v>
      </c>
      <c r="T29" s="75"/>
      <c r="U29" s="75"/>
      <c r="V29" s="74"/>
      <c r="W29" s="73" t="str">
        <f>IF(AE19=0,"",AE19)</f>
        <v>B09</v>
      </c>
      <c r="X29" s="75"/>
      <c r="Y29" s="75"/>
      <c r="Z29" s="74"/>
      <c r="AA29" s="73" t="str">
        <f>IF(AE24=0,"",AE24)</f>
        <v>B10</v>
      </c>
      <c r="AB29" s="75"/>
      <c r="AC29" s="75"/>
      <c r="AD29" s="74"/>
      <c r="AE29" s="127"/>
      <c r="AF29" s="128"/>
      <c r="AG29" s="128"/>
      <c r="AH29" s="129"/>
      <c r="AI29" s="136" t="str">
        <f>IF(B23="","",B23)</f>
        <v/>
      </c>
      <c r="AJ29" s="137"/>
      <c r="AK29" s="137"/>
      <c r="AL29" s="138"/>
      <c r="AM29" s="136" t="str">
        <f>IF(B24="","",B24)</f>
        <v/>
      </c>
      <c r="AN29" s="137"/>
      <c r="AO29" s="137"/>
      <c r="AP29" s="138"/>
    </row>
    <row r="30" spans="2:43" ht="13.5" customHeight="1" x14ac:dyDescent="0.2">
      <c r="B30" s="43" t="s">
        <v>136</v>
      </c>
      <c r="C30" s="43" t="s">
        <v>52</v>
      </c>
      <c r="D30" s="43" t="s">
        <v>132</v>
      </c>
      <c r="E30" s="43" t="s">
        <v>133</v>
      </c>
      <c r="F30" s="43" t="s">
        <v>134</v>
      </c>
      <c r="G30" s="59"/>
      <c r="K30" s="107"/>
      <c r="L30" s="108"/>
      <c r="M30" s="108"/>
      <c r="N30" s="109"/>
      <c r="O30" s="116" t="str">
        <f>IF(AE10=0,"",AE10)</f>
        <v/>
      </c>
      <c r="P30" s="117"/>
      <c r="Q30" s="117"/>
      <c r="R30" s="118"/>
      <c r="S30" s="116" t="str">
        <f>IF(AE15=0,"",AE15)</f>
        <v/>
      </c>
      <c r="T30" s="117"/>
      <c r="U30" s="117"/>
      <c r="V30" s="118"/>
      <c r="W30" s="116" t="str">
        <f>IF(AE20=0,"",AE20)</f>
        <v/>
      </c>
      <c r="X30" s="117"/>
      <c r="Y30" s="117"/>
      <c r="Z30" s="118"/>
      <c r="AA30" s="116" t="str">
        <f>IF(AE25=0,"",AE25)</f>
        <v/>
      </c>
      <c r="AB30" s="117"/>
      <c r="AC30" s="117"/>
      <c r="AD30" s="118"/>
      <c r="AE30" s="130"/>
      <c r="AF30" s="131"/>
      <c r="AG30" s="131"/>
      <c r="AH30" s="132"/>
      <c r="AI30" s="146" t="str">
        <f>IF(I23="","",I23)</f>
        <v/>
      </c>
      <c r="AJ30" s="147"/>
      <c r="AK30" s="147"/>
      <c r="AL30" s="148"/>
      <c r="AM30" s="146" t="str">
        <f>IF(I24="","",I24)</f>
        <v/>
      </c>
      <c r="AN30" s="147"/>
      <c r="AO30" s="147"/>
      <c r="AP30" s="148"/>
    </row>
    <row r="31" spans="2:43" ht="13.5" customHeight="1" x14ac:dyDescent="0.2">
      <c r="B31" s="2">
        <f t="shared" ref="B31:B37" si="1">COUNTIF($C$5:$G$25,C31)</f>
        <v>4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07"/>
      <c r="L31" s="108"/>
      <c r="M31" s="108"/>
      <c r="N31" s="109"/>
      <c r="O31" s="113" t="str">
        <f>IF(AE11="〇","✕",IF(AE11="✕","〇",IF(AE11="△","△","")))</f>
        <v/>
      </c>
      <c r="P31" s="114"/>
      <c r="Q31" s="114"/>
      <c r="R31" s="115"/>
      <c r="S31" s="113" t="str">
        <f>IF(AE16="〇","✕",IF(AE16="✕","〇",IF(AE16="△","△","")))</f>
        <v/>
      </c>
      <c r="T31" s="114"/>
      <c r="U31" s="114"/>
      <c r="V31" s="115"/>
      <c r="W31" s="113" t="str">
        <f>IF(AE21="〇","✕",IF(AE21="✕","〇",IF(AE21="△","△","")))</f>
        <v/>
      </c>
      <c r="X31" s="114"/>
      <c r="Y31" s="114"/>
      <c r="Z31" s="115"/>
      <c r="AA31" s="113" t="str">
        <f>IF(AE26="〇","✕",IF(AE26="✕","〇",IF(AE26="△","△","")))</f>
        <v/>
      </c>
      <c r="AB31" s="114"/>
      <c r="AC31" s="114"/>
      <c r="AD31" s="115"/>
      <c r="AE31" s="130"/>
      <c r="AF31" s="131"/>
      <c r="AG31" s="131"/>
      <c r="AH31" s="132"/>
      <c r="AI31" s="142" t="str">
        <f>IF(D23="","",IF(F23="","",IF(D23&gt;F23,"〇",IF(D23=F23,"△","✕"))))</f>
        <v/>
      </c>
      <c r="AJ31" s="143"/>
      <c r="AK31" s="143"/>
      <c r="AL31" s="144"/>
      <c r="AM31" s="142" t="str">
        <f>IF(D24="","",IF(F24="","",IF(D24&gt;F24,"〇",IF(D24=F24,"△","✕"))))</f>
        <v/>
      </c>
      <c r="AN31" s="143"/>
      <c r="AO31" s="143"/>
      <c r="AP31" s="144"/>
    </row>
    <row r="32" spans="2:43" ht="13.5" customHeight="1" x14ac:dyDescent="0.2">
      <c r="B32" s="2">
        <f t="shared" si="1"/>
        <v>4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07"/>
      <c r="L32" s="108"/>
      <c r="M32" s="108"/>
      <c r="N32" s="109"/>
      <c r="O32" s="113"/>
      <c r="P32" s="114"/>
      <c r="Q32" s="114"/>
      <c r="R32" s="115"/>
      <c r="S32" s="113"/>
      <c r="T32" s="114"/>
      <c r="U32" s="114"/>
      <c r="V32" s="115"/>
      <c r="W32" s="113"/>
      <c r="X32" s="114"/>
      <c r="Y32" s="114"/>
      <c r="Z32" s="115"/>
      <c r="AA32" s="113"/>
      <c r="AB32" s="114"/>
      <c r="AC32" s="114"/>
      <c r="AD32" s="115"/>
      <c r="AE32" s="130"/>
      <c r="AF32" s="131"/>
      <c r="AG32" s="131"/>
      <c r="AH32" s="132"/>
      <c r="AI32" s="142"/>
      <c r="AJ32" s="143"/>
      <c r="AK32" s="143"/>
      <c r="AL32" s="144"/>
      <c r="AM32" s="142"/>
      <c r="AN32" s="143"/>
      <c r="AO32" s="143"/>
      <c r="AP32" s="144"/>
    </row>
    <row r="33" spans="2:43" ht="13.5" customHeight="1" x14ac:dyDescent="0.2">
      <c r="B33" s="2">
        <f t="shared" si="1"/>
        <v>4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10"/>
      <c r="L33" s="111"/>
      <c r="M33" s="111"/>
      <c r="N33" s="112"/>
      <c r="O33" s="41" t="str">
        <f>AH13</f>
        <v/>
      </c>
      <c r="P33" s="119" t="s">
        <v>24</v>
      </c>
      <c r="Q33" s="119"/>
      <c r="R33" s="42" t="str">
        <f>AE13</f>
        <v/>
      </c>
      <c r="S33" s="41" t="str">
        <f>AH18</f>
        <v/>
      </c>
      <c r="T33" s="119" t="s">
        <v>24</v>
      </c>
      <c r="U33" s="119"/>
      <c r="V33" s="42" t="str">
        <f>AE18</f>
        <v/>
      </c>
      <c r="W33" s="41" t="str">
        <f>AH23</f>
        <v/>
      </c>
      <c r="X33" s="119" t="s">
        <v>24</v>
      </c>
      <c r="Y33" s="119"/>
      <c r="Z33" s="42" t="str">
        <f>AE23</f>
        <v/>
      </c>
      <c r="AA33" s="41" t="str">
        <f>AH28</f>
        <v/>
      </c>
      <c r="AB33" s="119" t="s">
        <v>24</v>
      </c>
      <c r="AC33" s="119"/>
      <c r="AD33" s="42" t="str">
        <f>AE28</f>
        <v/>
      </c>
      <c r="AE33" s="133"/>
      <c r="AF33" s="134"/>
      <c r="AG33" s="134"/>
      <c r="AH33" s="135"/>
      <c r="AI33" s="49" t="str">
        <f>IF(D23="","",D23)</f>
        <v/>
      </c>
      <c r="AJ33" s="145" t="s">
        <v>24</v>
      </c>
      <c r="AK33" s="145"/>
      <c r="AL33" s="50" t="str">
        <f>IF(F23="","",F23)</f>
        <v/>
      </c>
      <c r="AM33" s="49" t="str">
        <f>IF(D24="","",D24)</f>
        <v/>
      </c>
      <c r="AN33" s="145" t="s">
        <v>24</v>
      </c>
      <c r="AO33" s="145"/>
      <c r="AP33" s="50" t="str">
        <f>IF(F24="","",F24)</f>
        <v/>
      </c>
    </row>
    <row r="34" spans="2:43" ht="13.5" customHeight="1" x14ac:dyDescent="0.2">
      <c r="B34" s="2">
        <f t="shared" si="1"/>
        <v>4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49" t="str">
        <f>IF(C36=0,"",C36)</f>
        <v/>
      </c>
      <c r="L34" s="150"/>
      <c r="M34" s="150"/>
      <c r="N34" s="151"/>
      <c r="O34" s="136" t="str">
        <f>IF(AI9=0,"",AI9)</f>
        <v/>
      </c>
      <c r="P34" s="137"/>
      <c r="Q34" s="137"/>
      <c r="R34" s="138"/>
      <c r="S34" s="136" t="str">
        <f>IF(AI14=0,"",AI14)</f>
        <v/>
      </c>
      <c r="T34" s="137"/>
      <c r="U34" s="137"/>
      <c r="V34" s="138"/>
      <c r="W34" s="136" t="str">
        <f>IF(AI19=0,"",AI19)</f>
        <v/>
      </c>
      <c r="X34" s="137"/>
      <c r="Y34" s="137"/>
      <c r="Z34" s="138"/>
      <c r="AA34" s="136" t="str">
        <f>IF(AI24=0,"",AI24)</f>
        <v/>
      </c>
      <c r="AB34" s="137"/>
      <c r="AC34" s="137"/>
      <c r="AD34" s="138"/>
      <c r="AE34" s="136" t="str">
        <f>IF(AI29=0,"",AI29)</f>
        <v/>
      </c>
      <c r="AF34" s="137"/>
      <c r="AG34" s="137"/>
      <c r="AH34" s="138"/>
      <c r="AI34" s="158"/>
      <c r="AJ34" s="159"/>
      <c r="AK34" s="159"/>
      <c r="AL34" s="160"/>
      <c r="AM34" s="136" t="str">
        <f>IF(B25="","",B25)</f>
        <v/>
      </c>
      <c r="AN34" s="137"/>
      <c r="AO34" s="137"/>
      <c r="AP34" s="138"/>
    </row>
    <row r="35" spans="2:43" ht="13.5" customHeight="1" x14ac:dyDescent="0.2">
      <c r="B35" s="2">
        <f t="shared" si="1"/>
        <v>4</v>
      </c>
      <c r="C35" s="29" t="s">
        <v>149</v>
      </c>
      <c r="D35" s="2">
        <f>COUNTIF(O31:AP32,"〇")</f>
        <v>0</v>
      </c>
      <c r="E35" s="2">
        <f>COUNTIF(O31:AP32,"✕")</f>
        <v>0</v>
      </c>
      <c r="F35" s="2">
        <f>COUNTIF(O31:AP32,"△")</f>
        <v>0</v>
      </c>
      <c r="G35" s="59"/>
      <c r="K35" s="152"/>
      <c r="L35" s="153"/>
      <c r="M35" s="153"/>
      <c r="N35" s="154"/>
      <c r="O35" s="146" t="str">
        <f>IF(AI10=0,"",AI10)</f>
        <v/>
      </c>
      <c r="P35" s="147"/>
      <c r="Q35" s="147"/>
      <c r="R35" s="148"/>
      <c r="S35" s="146" t="str">
        <f>IF(AI15=0,"",AI15)</f>
        <v/>
      </c>
      <c r="T35" s="147"/>
      <c r="U35" s="147"/>
      <c r="V35" s="148"/>
      <c r="W35" s="146" t="str">
        <f>IF(AI20=0,"",AI20)</f>
        <v/>
      </c>
      <c r="X35" s="147"/>
      <c r="Y35" s="147"/>
      <c r="Z35" s="148"/>
      <c r="AA35" s="146" t="str">
        <f>IF(AI25=0,"",AI25)</f>
        <v/>
      </c>
      <c r="AB35" s="147"/>
      <c r="AC35" s="147"/>
      <c r="AD35" s="148"/>
      <c r="AE35" s="146" t="str">
        <f>IF(AI30=0,"",AI30)</f>
        <v/>
      </c>
      <c r="AF35" s="147"/>
      <c r="AG35" s="147"/>
      <c r="AH35" s="148"/>
      <c r="AI35" s="161"/>
      <c r="AJ35" s="162"/>
      <c r="AK35" s="162"/>
      <c r="AL35" s="163"/>
      <c r="AM35" s="146" t="str">
        <f>IF(I25="","",I25)</f>
        <v/>
      </c>
      <c r="AN35" s="147"/>
      <c r="AO35" s="147"/>
      <c r="AP35" s="148"/>
    </row>
    <row r="36" spans="2:43" ht="13.5" customHeight="1" x14ac:dyDescent="0.2">
      <c r="B36" s="12">
        <f t="shared" si="1"/>
        <v>0</v>
      </c>
      <c r="C36" s="54"/>
      <c r="D36" s="12">
        <f>COUNTIF(O36:AP37,"〇")</f>
        <v>0</v>
      </c>
      <c r="E36" s="12">
        <f>COUNTIF(O36:AP37,"✕")</f>
        <v>0</v>
      </c>
      <c r="F36" s="12">
        <f>COUNTIF(O36:AP37,"△")</f>
        <v>0</v>
      </c>
      <c r="G36" s="59"/>
      <c r="K36" s="152"/>
      <c r="L36" s="153"/>
      <c r="M36" s="153"/>
      <c r="N36" s="154"/>
      <c r="O36" s="142" t="str">
        <f>IF(AI11="〇","✕",IF(AI11="✕","〇",IF(AI11="△","△","")))</f>
        <v/>
      </c>
      <c r="P36" s="143"/>
      <c r="Q36" s="143"/>
      <c r="R36" s="144"/>
      <c r="S36" s="142" t="str">
        <f>IF(AI16="〇","✕",IF(AI16="✕","〇",IF(AI16="△","△","")))</f>
        <v/>
      </c>
      <c r="T36" s="143"/>
      <c r="U36" s="143"/>
      <c r="V36" s="144"/>
      <c r="W36" s="142" t="str">
        <f>IF(AI21="〇","✕",IF(AI21="✕","〇",IF(AI21="△","△","")))</f>
        <v/>
      </c>
      <c r="X36" s="143"/>
      <c r="Y36" s="143"/>
      <c r="Z36" s="144"/>
      <c r="AA36" s="142" t="str">
        <f>IF(AI26="〇","✕",IF(AI26="✕","〇",IF(AI26="△","△","")))</f>
        <v/>
      </c>
      <c r="AB36" s="143"/>
      <c r="AC36" s="143"/>
      <c r="AD36" s="144"/>
      <c r="AE36" s="142" t="str">
        <f>IF(AI31="〇","✕",IF(AI31="✕","〇",IF(AI31="△","△","")))</f>
        <v/>
      </c>
      <c r="AF36" s="143"/>
      <c r="AG36" s="143"/>
      <c r="AH36" s="144"/>
      <c r="AI36" s="161"/>
      <c r="AJ36" s="162"/>
      <c r="AK36" s="162"/>
      <c r="AL36" s="163"/>
      <c r="AM36" s="142" t="str">
        <f>IF(D25="","",IF(F25="","",IF(D25&gt;F25,"〇",IF(D25=F25,"△","✕"))))</f>
        <v/>
      </c>
      <c r="AN36" s="143"/>
      <c r="AO36" s="143"/>
      <c r="AP36" s="144"/>
    </row>
    <row r="37" spans="2:43" ht="13.5" customHeight="1" x14ac:dyDescent="0.2">
      <c r="B37" s="12">
        <f t="shared" si="1"/>
        <v>0</v>
      </c>
      <c r="C37" s="54"/>
      <c r="D37" s="12">
        <f>COUNTIF(O41:AP42,"〇")</f>
        <v>0</v>
      </c>
      <c r="E37" s="12">
        <f>COUNTIF(O41:AP42,"✕")</f>
        <v>0</v>
      </c>
      <c r="F37" s="12">
        <f>COUNTIF(O41:AP42,"△")</f>
        <v>0</v>
      </c>
      <c r="G37" s="59"/>
      <c r="K37" s="152"/>
      <c r="L37" s="153"/>
      <c r="M37" s="153"/>
      <c r="N37" s="154"/>
      <c r="O37" s="142"/>
      <c r="P37" s="143"/>
      <c r="Q37" s="143"/>
      <c r="R37" s="144"/>
      <c r="S37" s="142"/>
      <c r="T37" s="143"/>
      <c r="U37" s="143"/>
      <c r="V37" s="144"/>
      <c r="W37" s="142"/>
      <c r="X37" s="143"/>
      <c r="Y37" s="143"/>
      <c r="Z37" s="144"/>
      <c r="AA37" s="142"/>
      <c r="AB37" s="143"/>
      <c r="AC37" s="143"/>
      <c r="AD37" s="144"/>
      <c r="AE37" s="142"/>
      <c r="AF37" s="143"/>
      <c r="AG37" s="143"/>
      <c r="AH37" s="144"/>
      <c r="AI37" s="161"/>
      <c r="AJ37" s="162"/>
      <c r="AK37" s="162"/>
      <c r="AL37" s="163"/>
      <c r="AM37" s="142"/>
      <c r="AN37" s="143"/>
      <c r="AO37" s="143"/>
      <c r="AP37" s="144"/>
    </row>
    <row r="38" spans="2:43" ht="13.5" customHeight="1" x14ac:dyDescent="0.2">
      <c r="K38" s="155"/>
      <c r="L38" s="156"/>
      <c r="M38" s="156"/>
      <c r="N38" s="157"/>
      <c r="O38" s="49" t="str">
        <f>AL13</f>
        <v/>
      </c>
      <c r="P38" s="145" t="s">
        <v>24</v>
      </c>
      <c r="Q38" s="145"/>
      <c r="R38" s="50" t="str">
        <f>AI13</f>
        <v/>
      </c>
      <c r="S38" s="49" t="str">
        <f>AL18</f>
        <v/>
      </c>
      <c r="T38" s="145" t="s">
        <v>24</v>
      </c>
      <c r="U38" s="145"/>
      <c r="V38" s="50" t="str">
        <f>AI18</f>
        <v/>
      </c>
      <c r="W38" s="49" t="str">
        <f>AL23</f>
        <v/>
      </c>
      <c r="X38" s="145" t="s">
        <v>24</v>
      </c>
      <c r="Y38" s="145"/>
      <c r="Z38" s="50" t="str">
        <f>AI23</f>
        <v/>
      </c>
      <c r="AA38" s="49" t="str">
        <f>AL28</f>
        <v/>
      </c>
      <c r="AB38" s="145" t="s">
        <v>24</v>
      </c>
      <c r="AC38" s="145"/>
      <c r="AD38" s="50" t="str">
        <f>AI28</f>
        <v/>
      </c>
      <c r="AE38" s="49" t="str">
        <f>AL33</f>
        <v/>
      </c>
      <c r="AF38" s="145" t="s">
        <v>24</v>
      </c>
      <c r="AG38" s="145"/>
      <c r="AH38" s="50" t="str">
        <f>AI33</f>
        <v/>
      </c>
      <c r="AI38" s="164"/>
      <c r="AJ38" s="165"/>
      <c r="AK38" s="165"/>
      <c r="AL38" s="166"/>
      <c r="AM38" s="49" t="str">
        <f>IF(D25="","",D25)</f>
        <v/>
      </c>
      <c r="AN38" s="145" t="s">
        <v>24</v>
      </c>
      <c r="AO38" s="145"/>
      <c r="AP38" s="50" t="str">
        <f>IF(F25="","",F25)</f>
        <v/>
      </c>
    </row>
    <row r="39" spans="2:43" ht="13.5" customHeight="1" x14ac:dyDescent="0.2">
      <c r="K39" s="149" t="str">
        <f>IF(C37=0,"",C37)</f>
        <v/>
      </c>
      <c r="L39" s="150"/>
      <c r="M39" s="150"/>
      <c r="N39" s="151"/>
      <c r="O39" s="136" t="str">
        <f>IF(AM9=0,"",AM9)</f>
        <v/>
      </c>
      <c r="P39" s="137"/>
      <c r="Q39" s="137"/>
      <c r="R39" s="138"/>
      <c r="S39" s="136" t="str">
        <f>IF(AM14=0,"",AM14)</f>
        <v/>
      </c>
      <c r="T39" s="137"/>
      <c r="U39" s="137"/>
      <c r="V39" s="138"/>
      <c r="W39" s="136" t="str">
        <f>IF(AM19=0,"",AM19)</f>
        <v/>
      </c>
      <c r="X39" s="137"/>
      <c r="Y39" s="137"/>
      <c r="Z39" s="138"/>
      <c r="AA39" s="136" t="str">
        <f>IF(AM24=0,"",AM24)</f>
        <v/>
      </c>
      <c r="AB39" s="137"/>
      <c r="AC39" s="137"/>
      <c r="AD39" s="138"/>
      <c r="AE39" s="136" t="str">
        <f>IF(AM29=0,"",AM29)</f>
        <v/>
      </c>
      <c r="AF39" s="137"/>
      <c r="AG39" s="137"/>
      <c r="AH39" s="138"/>
      <c r="AI39" s="136" t="str">
        <f>IF(AM34=0,"",AM34)</f>
        <v/>
      </c>
      <c r="AJ39" s="137"/>
      <c r="AK39" s="137"/>
      <c r="AL39" s="138"/>
      <c r="AM39" s="158"/>
      <c r="AN39" s="159"/>
      <c r="AO39" s="159"/>
      <c r="AP39" s="160"/>
    </row>
    <row r="40" spans="2:43" ht="13.5" customHeight="1" x14ac:dyDescent="0.2">
      <c r="K40" s="152"/>
      <c r="L40" s="153"/>
      <c r="M40" s="153"/>
      <c r="N40" s="154"/>
      <c r="O40" s="146" t="str">
        <f>IF(AM10=0,"",AM10)</f>
        <v/>
      </c>
      <c r="P40" s="147"/>
      <c r="Q40" s="147"/>
      <c r="R40" s="148"/>
      <c r="S40" s="146" t="str">
        <f>IF(AM15=0,"",AM15)</f>
        <v/>
      </c>
      <c r="T40" s="147"/>
      <c r="U40" s="147"/>
      <c r="V40" s="148"/>
      <c r="W40" s="146" t="str">
        <f>IF(AM20=0,"",AM20)</f>
        <v/>
      </c>
      <c r="X40" s="147"/>
      <c r="Y40" s="147"/>
      <c r="Z40" s="148"/>
      <c r="AA40" s="146" t="str">
        <f>IF(AM25=0,"",AM25)</f>
        <v/>
      </c>
      <c r="AB40" s="147"/>
      <c r="AC40" s="147"/>
      <c r="AD40" s="148"/>
      <c r="AE40" s="146" t="str">
        <f>IF(AM30=0,"",AM30)</f>
        <v/>
      </c>
      <c r="AF40" s="147"/>
      <c r="AG40" s="147"/>
      <c r="AH40" s="148"/>
      <c r="AI40" s="146" t="str">
        <f>IF(AM35=0,"",AM35)</f>
        <v/>
      </c>
      <c r="AJ40" s="147"/>
      <c r="AK40" s="147"/>
      <c r="AL40" s="148"/>
      <c r="AM40" s="161"/>
      <c r="AN40" s="162"/>
      <c r="AO40" s="162"/>
      <c r="AP40" s="163"/>
    </row>
    <row r="41" spans="2:43" ht="13.5" customHeight="1" x14ac:dyDescent="0.2">
      <c r="K41" s="152"/>
      <c r="L41" s="153"/>
      <c r="M41" s="153"/>
      <c r="N41" s="154"/>
      <c r="O41" s="142" t="str">
        <f>IF(AM11="〇","✕",IF(AM11="✕","〇",IF(AM11="△","△","")))</f>
        <v/>
      </c>
      <c r="P41" s="143"/>
      <c r="Q41" s="143"/>
      <c r="R41" s="144"/>
      <c r="S41" s="142" t="str">
        <f>IF(AM16="〇","✕",IF(AM16="✕","〇",IF(AM16="△","△","")))</f>
        <v/>
      </c>
      <c r="T41" s="143"/>
      <c r="U41" s="143"/>
      <c r="V41" s="144"/>
      <c r="W41" s="142" t="str">
        <f>IF(AM21="〇","✕",IF(AM21="✕","〇",IF(AM21="△","△","")))</f>
        <v/>
      </c>
      <c r="X41" s="143"/>
      <c r="Y41" s="143"/>
      <c r="Z41" s="144"/>
      <c r="AA41" s="142" t="str">
        <f>IF(AM26="〇","✕",IF(AM26="✕","〇",IF(AM26="△","△","")))</f>
        <v/>
      </c>
      <c r="AB41" s="143"/>
      <c r="AC41" s="143"/>
      <c r="AD41" s="144"/>
      <c r="AE41" s="142" t="str">
        <f>IF(AM31="〇","✕",IF(AM31="✕","〇",IF(AM31="△","△","")))</f>
        <v/>
      </c>
      <c r="AF41" s="143"/>
      <c r="AG41" s="143"/>
      <c r="AH41" s="144"/>
      <c r="AI41" s="142" t="str">
        <f>IF(AM36="〇","✕",IF(AM36="✕","〇",IF(AM36="△","△","")))</f>
        <v/>
      </c>
      <c r="AJ41" s="143"/>
      <c r="AK41" s="143"/>
      <c r="AL41" s="144"/>
      <c r="AM41" s="161"/>
      <c r="AN41" s="162"/>
      <c r="AO41" s="162"/>
      <c r="AP41" s="163"/>
    </row>
    <row r="42" spans="2:43" ht="13.5" customHeight="1" x14ac:dyDescent="0.2">
      <c r="K42" s="152"/>
      <c r="L42" s="153"/>
      <c r="M42" s="153"/>
      <c r="N42" s="154"/>
      <c r="O42" s="142"/>
      <c r="P42" s="143"/>
      <c r="Q42" s="143"/>
      <c r="R42" s="144"/>
      <c r="S42" s="142"/>
      <c r="T42" s="143"/>
      <c r="U42" s="143"/>
      <c r="V42" s="144"/>
      <c r="W42" s="142"/>
      <c r="X42" s="143"/>
      <c r="Y42" s="143"/>
      <c r="Z42" s="144"/>
      <c r="AA42" s="142"/>
      <c r="AB42" s="143"/>
      <c r="AC42" s="143"/>
      <c r="AD42" s="144"/>
      <c r="AE42" s="142"/>
      <c r="AF42" s="143"/>
      <c r="AG42" s="143"/>
      <c r="AH42" s="144"/>
      <c r="AI42" s="142"/>
      <c r="AJ42" s="143"/>
      <c r="AK42" s="143"/>
      <c r="AL42" s="144"/>
      <c r="AM42" s="161"/>
      <c r="AN42" s="162"/>
      <c r="AO42" s="162"/>
      <c r="AP42" s="163"/>
    </row>
    <row r="43" spans="2:43" ht="13.5" customHeight="1" x14ac:dyDescent="0.2">
      <c r="K43" s="155"/>
      <c r="L43" s="156"/>
      <c r="M43" s="156"/>
      <c r="N43" s="157"/>
      <c r="O43" s="49" t="str">
        <f>AP13</f>
        <v/>
      </c>
      <c r="P43" s="145" t="s">
        <v>24</v>
      </c>
      <c r="Q43" s="145"/>
      <c r="R43" s="50" t="str">
        <f>AM13</f>
        <v/>
      </c>
      <c r="S43" s="49" t="str">
        <f>AP18</f>
        <v/>
      </c>
      <c r="T43" s="145" t="s">
        <v>24</v>
      </c>
      <c r="U43" s="145"/>
      <c r="V43" s="50" t="str">
        <f>AM18</f>
        <v/>
      </c>
      <c r="W43" s="49" t="str">
        <f>AP23</f>
        <v/>
      </c>
      <c r="X43" s="145" t="s">
        <v>24</v>
      </c>
      <c r="Y43" s="145"/>
      <c r="Z43" s="50" t="str">
        <f>AM23</f>
        <v/>
      </c>
      <c r="AA43" s="49" t="str">
        <f>AP28</f>
        <v/>
      </c>
      <c r="AB43" s="145" t="s">
        <v>24</v>
      </c>
      <c r="AC43" s="145"/>
      <c r="AD43" s="50" t="str">
        <f>AM28</f>
        <v/>
      </c>
      <c r="AE43" s="49" t="str">
        <f>AP33</f>
        <v/>
      </c>
      <c r="AF43" s="145" t="s">
        <v>24</v>
      </c>
      <c r="AG43" s="145"/>
      <c r="AH43" s="50" t="str">
        <f>AM33</f>
        <v/>
      </c>
      <c r="AI43" s="49" t="str">
        <f>AP38</f>
        <v/>
      </c>
      <c r="AJ43" s="145" t="s">
        <v>24</v>
      </c>
      <c r="AK43" s="145"/>
      <c r="AL43" s="50" t="str">
        <f>AM38</f>
        <v/>
      </c>
      <c r="AM43" s="164"/>
      <c r="AN43" s="165"/>
      <c r="AO43" s="165"/>
      <c r="AP43" s="166"/>
    </row>
    <row r="44" spans="2:43" ht="13.5" customHeight="1" x14ac:dyDescent="0.2"/>
    <row r="45" spans="2:43" ht="16.5" customHeight="1" x14ac:dyDescent="0.2">
      <c r="B45" s="120" t="s">
        <v>198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</row>
    <row r="46" spans="2:43" ht="16.5" customHeight="1" x14ac:dyDescent="0.2"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</row>
    <row r="47" spans="2:43" ht="13.5" customHeight="1" x14ac:dyDescent="0.2"/>
    <row r="48" spans="2:43" ht="13.5" customHeight="1" x14ac:dyDescent="0.2">
      <c r="B48" s="12" t="s">
        <v>19</v>
      </c>
      <c r="C48" s="12" t="s">
        <v>22</v>
      </c>
      <c r="D48" s="136" t="s">
        <v>53</v>
      </c>
      <c r="E48" s="137"/>
      <c r="F48" s="138"/>
      <c r="G48" s="12" t="s">
        <v>22</v>
      </c>
      <c r="H48" s="12" t="s">
        <v>23</v>
      </c>
      <c r="I48" s="12" t="s">
        <v>25</v>
      </c>
      <c r="K48" s="121"/>
      <c r="L48" s="121"/>
      <c r="M48" s="121"/>
      <c r="N48" s="121"/>
      <c r="O48" s="124" t="str">
        <f>IF(C75=0,"",C75)</f>
        <v>チーム A</v>
      </c>
      <c r="P48" s="124"/>
      <c r="Q48" s="124"/>
      <c r="R48" s="124"/>
      <c r="S48" s="124" t="str">
        <f>IF(C76=0,"",C76)</f>
        <v>チーム B</v>
      </c>
      <c r="T48" s="124"/>
      <c r="U48" s="124"/>
      <c r="V48" s="124"/>
      <c r="W48" s="124" t="str">
        <f>IF(C77=0,"",C77)</f>
        <v>チーム C</v>
      </c>
      <c r="X48" s="124"/>
      <c r="Y48" s="124"/>
      <c r="Z48" s="124"/>
      <c r="AA48" s="124" t="str">
        <f>IF(C78=0,"",C78)</f>
        <v>チーム D</v>
      </c>
      <c r="AB48" s="124"/>
      <c r="AC48" s="124"/>
      <c r="AD48" s="124"/>
      <c r="AE48" s="124" t="str">
        <f>IF(C79=0,"",C79)</f>
        <v>チーム E</v>
      </c>
      <c r="AF48" s="124"/>
      <c r="AG48" s="124"/>
      <c r="AH48" s="124"/>
      <c r="AI48" s="139" t="str">
        <f>IF(C80=0,"",C80)</f>
        <v/>
      </c>
      <c r="AJ48" s="139"/>
      <c r="AK48" s="139"/>
      <c r="AL48" s="139"/>
      <c r="AM48" s="139" t="str">
        <f>IF(C81=0,"",C81)</f>
        <v/>
      </c>
      <c r="AN48" s="139"/>
      <c r="AO48" s="139"/>
      <c r="AP48" s="139"/>
      <c r="AQ48" s="37"/>
    </row>
    <row r="49" spans="2:43" ht="13.5" customHeight="1" x14ac:dyDescent="0.2">
      <c r="B49" s="2" t="s">
        <v>94</v>
      </c>
      <c r="C49" s="38" t="str">
        <f>IF(C75=0,"",C75)</f>
        <v>チーム A</v>
      </c>
      <c r="D49" s="40"/>
      <c r="E49" s="2" t="s">
        <v>6</v>
      </c>
      <c r="F49" s="40"/>
      <c r="G49" s="38" t="str">
        <f t="shared" ref="G49:G52" si="2">IF(C76=0,"",C76)</f>
        <v>チーム B</v>
      </c>
      <c r="H49" s="32"/>
      <c r="I49" s="33"/>
      <c r="K49" s="122"/>
      <c r="L49" s="122"/>
      <c r="M49" s="122"/>
      <c r="N49" s="122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40"/>
      <c r="AJ49" s="140"/>
      <c r="AK49" s="140"/>
      <c r="AL49" s="140"/>
      <c r="AM49" s="140"/>
      <c r="AN49" s="140"/>
      <c r="AO49" s="140"/>
      <c r="AP49" s="140"/>
      <c r="AQ49" s="37"/>
    </row>
    <row r="50" spans="2:43" ht="13.5" customHeight="1" x14ac:dyDescent="0.2">
      <c r="B50" s="2" t="s">
        <v>81</v>
      </c>
      <c r="C50" s="38" t="str">
        <f>IF(C75=0,"",C75)</f>
        <v>チーム A</v>
      </c>
      <c r="D50" s="40"/>
      <c r="E50" s="2" t="s">
        <v>6</v>
      </c>
      <c r="F50" s="40"/>
      <c r="G50" s="38" t="str">
        <f t="shared" si="2"/>
        <v>チーム C</v>
      </c>
      <c r="H50" s="32"/>
      <c r="I50" s="33"/>
      <c r="K50" s="122"/>
      <c r="L50" s="122"/>
      <c r="M50" s="122"/>
      <c r="N50" s="122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40"/>
      <c r="AJ50" s="140"/>
      <c r="AK50" s="140"/>
      <c r="AL50" s="140"/>
      <c r="AM50" s="140"/>
      <c r="AN50" s="140"/>
      <c r="AO50" s="140"/>
      <c r="AP50" s="140"/>
      <c r="AQ50" s="37"/>
    </row>
    <row r="51" spans="2:43" ht="13.5" customHeight="1" x14ac:dyDescent="0.2">
      <c r="B51" s="2" t="s">
        <v>91</v>
      </c>
      <c r="C51" s="38" t="str">
        <f>IF(C75=0,"",C75)</f>
        <v>チーム A</v>
      </c>
      <c r="D51" s="40"/>
      <c r="E51" s="2" t="s">
        <v>6</v>
      </c>
      <c r="F51" s="40"/>
      <c r="G51" s="38" t="str">
        <f t="shared" si="2"/>
        <v>チーム D</v>
      </c>
      <c r="H51" s="34"/>
      <c r="I51" s="33"/>
      <c r="K51" s="122"/>
      <c r="L51" s="122"/>
      <c r="M51" s="122"/>
      <c r="N51" s="122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40"/>
      <c r="AJ51" s="140"/>
      <c r="AK51" s="140"/>
      <c r="AL51" s="140"/>
      <c r="AM51" s="140"/>
      <c r="AN51" s="140"/>
      <c r="AO51" s="140"/>
      <c r="AP51" s="140"/>
      <c r="AQ51" s="37"/>
    </row>
    <row r="52" spans="2:43" ht="13.5" customHeight="1" x14ac:dyDescent="0.2">
      <c r="B52" s="2" t="s">
        <v>93</v>
      </c>
      <c r="C52" s="38" t="str">
        <f>IF(C75=0,"",C75)</f>
        <v>チーム A</v>
      </c>
      <c r="D52" s="40"/>
      <c r="E52" s="2" t="s">
        <v>6</v>
      </c>
      <c r="F52" s="40"/>
      <c r="G52" s="38" t="str">
        <f t="shared" si="2"/>
        <v>チーム E</v>
      </c>
      <c r="H52" s="32"/>
      <c r="I52" s="33"/>
      <c r="K52" s="123"/>
      <c r="L52" s="123"/>
      <c r="M52" s="123"/>
      <c r="N52" s="123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41"/>
      <c r="AJ52" s="141"/>
      <c r="AK52" s="141"/>
      <c r="AL52" s="141"/>
      <c r="AM52" s="141"/>
      <c r="AN52" s="141"/>
      <c r="AO52" s="141"/>
      <c r="AP52" s="141"/>
      <c r="AQ52" s="37"/>
    </row>
    <row r="53" spans="2:43" ht="13.5" customHeight="1" x14ac:dyDescent="0.2">
      <c r="B53" s="12"/>
      <c r="C53" s="51"/>
      <c r="D53" s="12"/>
      <c r="E53" s="12" t="s">
        <v>6</v>
      </c>
      <c r="F53" s="12"/>
      <c r="G53" s="51"/>
      <c r="H53" s="52"/>
      <c r="I53" s="53"/>
      <c r="K53" s="104" t="str">
        <f>IF(C75=0,"",C75)</f>
        <v>チーム A</v>
      </c>
      <c r="L53" s="105"/>
      <c r="M53" s="105"/>
      <c r="N53" s="106"/>
      <c r="O53" s="127"/>
      <c r="P53" s="128"/>
      <c r="Q53" s="128"/>
      <c r="R53" s="129"/>
      <c r="S53" s="73" t="str">
        <f>IF(B49="","",B49)</f>
        <v>G01</v>
      </c>
      <c r="T53" s="75"/>
      <c r="U53" s="75"/>
      <c r="V53" s="74"/>
      <c r="W53" s="73" t="str">
        <f>IF(65="","",B50)</f>
        <v>G02</v>
      </c>
      <c r="X53" s="75"/>
      <c r="Y53" s="75"/>
      <c r="Z53" s="74"/>
      <c r="AA53" s="73" t="str">
        <f>IF(B51="","",B51)</f>
        <v>G03</v>
      </c>
      <c r="AB53" s="75"/>
      <c r="AC53" s="75"/>
      <c r="AD53" s="74"/>
      <c r="AE53" s="73" t="str">
        <f>IF(B52="","",B52)</f>
        <v>G04</v>
      </c>
      <c r="AF53" s="75"/>
      <c r="AG53" s="75"/>
      <c r="AH53" s="74"/>
      <c r="AI53" s="136" t="str">
        <f>IF(B53="","",B53)</f>
        <v/>
      </c>
      <c r="AJ53" s="137"/>
      <c r="AK53" s="137"/>
      <c r="AL53" s="138"/>
      <c r="AM53" s="136" t="str">
        <f>IF(B54="","",B54)</f>
        <v/>
      </c>
      <c r="AN53" s="137"/>
      <c r="AO53" s="137"/>
      <c r="AP53" s="138"/>
      <c r="AQ53" s="37"/>
    </row>
    <row r="54" spans="2:43" ht="13.5" customHeight="1" x14ac:dyDescent="0.2">
      <c r="B54" s="12"/>
      <c r="C54" s="51"/>
      <c r="D54" s="12"/>
      <c r="E54" s="12" t="s">
        <v>6</v>
      </c>
      <c r="F54" s="12"/>
      <c r="G54" s="51"/>
      <c r="H54" s="52"/>
      <c r="I54" s="53"/>
      <c r="K54" s="107"/>
      <c r="L54" s="108"/>
      <c r="M54" s="108"/>
      <c r="N54" s="109"/>
      <c r="O54" s="130"/>
      <c r="P54" s="131"/>
      <c r="Q54" s="131"/>
      <c r="R54" s="132"/>
      <c r="S54" s="116" t="str">
        <f>IF(I49="","",I49)</f>
        <v/>
      </c>
      <c r="T54" s="117"/>
      <c r="U54" s="117"/>
      <c r="V54" s="118"/>
      <c r="W54" s="116" t="str">
        <f>IF(I50="","",I50)</f>
        <v/>
      </c>
      <c r="X54" s="117"/>
      <c r="Y54" s="117"/>
      <c r="Z54" s="118"/>
      <c r="AA54" s="116" t="str">
        <f>IF(I51="","",I51)</f>
        <v/>
      </c>
      <c r="AB54" s="117"/>
      <c r="AC54" s="117"/>
      <c r="AD54" s="118"/>
      <c r="AE54" s="116" t="str">
        <f>IF(I52="","",I52)</f>
        <v/>
      </c>
      <c r="AF54" s="117"/>
      <c r="AG54" s="117"/>
      <c r="AH54" s="118"/>
      <c r="AI54" s="146" t="str">
        <f>IF(I53="","",I53)</f>
        <v/>
      </c>
      <c r="AJ54" s="147"/>
      <c r="AK54" s="147"/>
      <c r="AL54" s="148"/>
      <c r="AM54" s="146" t="str">
        <f>IF(I54="","",I54)</f>
        <v/>
      </c>
      <c r="AN54" s="147"/>
      <c r="AO54" s="147"/>
      <c r="AP54" s="148"/>
      <c r="AQ54" s="37"/>
    </row>
    <row r="55" spans="2:43" ht="13.5" customHeight="1" x14ac:dyDescent="0.2">
      <c r="B55" s="2" t="s">
        <v>82</v>
      </c>
      <c r="C55" s="38" t="str">
        <f>IF(C76=0,"",C76)</f>
        <v>チーム B</v>
      </c>
      <c r="D55" s="40"/>
      <c r="E55" s="2" t="s">
        <v>6</v>
      </c>
      <c r="F55" s="40"/>
      <c r="G55" s="38" t="str">
        <f>IF(C77=0,"",C77)</f>
        <v>チーム C</v>
      </c>
      <c r="H55" s="32"/>
      <c r="I55" s="33"/>
      <c r="K55" s="107"/>
      <c r="L55" s="108"/>
      <c r="M55" s="108"/>
      <c r="N55" s="109"/>
      <c r="O55" s="130"/>
      <c r="P55" s="131"/>
      <c r="Q55" s="131"/>
      <c r="R55" s="132"/>
      <c r="S55" s="113" t="str">
        <f>IF(D49="","",IF(F49="","",IF(D49&gt;F49,"〇",IF(D49=F49,"△","✕"))))</f>
        <v/>
      </c>
      <c r="T55" s="114"/>
      <c r="U55" s="114"/>
      <c r="V55" s="115"/>
      <c r="W55" s="113" t="str">
        <f>IF(D50="","",IF(F50="","",IF(D50&gt;F50,"〇",IF(D50=F50,"△","✕"))))</f>
        <v/>
      </c>
      <c r="X55" s="114"/>
      <c r="Y55" s="114"/>
      <c r="Z55" s="115"/>
      <c r="AA55" s="113" t="str">
        <f>IF(D51="","",IF(F51="","",IF(D51&gt;F51,"〇",IF(D51=F51,"△","✕"))))</f>
        <v/>
      </c>
      <c r="AB55" s="114"/>
      <c r="AC55" s="114"/>
      <c r="AD55" s="115"/>
      <c r="AE55" s="113" t="str">
        <f>IF(D52="","",IF(F52="","",IF(D52&gt;F52,"〇",IF(D52=F52,"△","✕"))))</f>
        <v/>
      </c>
      <c r="AF55" s="114"/>
      <c r="AG55" s="114"/>
      <c r="AH55" s="115"/>
      <c r="AI55" s="142" t="str">
        <f>IF(D53="","",IF(F53="","",IF(D53&gt;F53,"〇",IF(D53=F53,"△","✕"))))</f>
        <v/>
      </c>
      <c r="AJ55" s="143"/>
      <c r="AK55" s="143"/>
      <c r="AL55" s="144"/>
      <c r="AM55" s="142" t="str">
        <f>IF(D54="","",IF(F54="","",IF(D54&gt;F54,"〇",IF(D54=F54,"△","✕"))))</f>
        <v/>
      </c>
      <c r="AN55" s="143"/>
      <c r="AO55" s="143"/>
      <c r="AP55" s="144"/>
      <c r="AQ55" s="37"/>
    </row>
    <row r="56" spans="2:43" ht="13.5" customHeight="1" x14ac:dyDescent="0.2">
      <c r="B56" s="2" t="s">
        <v>83</v>
      </c>
      <c r="C56" s="38" t="str">
        <f>IF(C76=0,"",C76)</f>
        <v>チーム B</v>
      </c>
      <c r="D56" s="40"/>
      <c r="E56" s="2" t="s">
        <v>6</v>
      </c>
      <c r="F56" s="40"/>
      <c r="G56" s="38" t="str">
        <f>IF(C78=0,"",C78)</f>
        <v>チーム D</v>
      </c>
      <c r="H56" s="32"/>
      <c r="I56" s="33"/>
      <c r="K56" s="107"/>
      <c r="L56" s="108"/>
      <c r="M56" s="108"/>
      <c r="N56" s="109"/>
      <c r="O56" s="130"/>
      <c r="P56" s="131"/>
      <c r="Q56" s="131"/>
      <c r="R56" s="132"/>
      <c r="S56" s="113"/>
      <c r="T56" s="114"/>
      <c r="U56" s="114"/>
      <c r="V56" s="115"/>
      <c r="W56" s="113"/>
      <c r="X56" s="114"/>
      <c r="Y56" s="114"/>
      <c r="Z56" s="115"/>
      <c r="AA56" s="113"/>
      <c r="AB56" s="114"/>
      <c r="AC56" s="114"/>
      <c r="AD56" s="115"/>
      <c r="AE56" s="113"/>
      <c r="AF56" s="114"/>
      <c r="AG56" s="114"/>
      <c r="AH56" s="115"/>
      <c r="AI56" s="142"/>
      <c r="AJ56" s="143"/>
      <c r="AK56" s="143"/>
      <c r="AL56" s="144"/>
      <c r="AM56" s="142"/>
      <c r="AN56" s="143"/>
      <c r="AO56" s="143"/>
      <c r="AP56" s="144"/>
      <c r="AQ56" s="37"/>
    </row>
    <row r="57" spans="2:43" ht="13.5" customHeight="1" x14ac:dyDescent="0.2">
      <c r="B57" s="2" t="s">
        <v>87</v>
      </c>
      <c r="C57" s="38" t="str">
        <f>IF(C76=0,"",C76)</f>
        <v>チーム B</v>
      </c>
      <c r="D57" s="40"/>
      <c r="E57" s="2" t="s">
        <v>6</v>
      </c>
      <c r="F57" s="40"/>
      <c r="G57" s="38" t="str">
        <f>IF(C79=0,"",C79)</f>
        <v>チーム E</v>
      </c>
      <c r="H57" s="32"/>
      <c r="I57" s="33"/>
      <c r="K57" s="110"/>
      <c r="L57" s="111"/>
      <c r="M57" s="111"/>
      <c r="N57" s="112"/>
      <c r="O57" s="133"/>
      <c r="P57" s="134"/>
      <c r="Q57" s="134"/>
      <c r="R57" s="135"/>
      <c r="S57" s="41" t="str">
        <f>IF(D49="","",D49)</f>
        <v/>
      </c>
      <c r="T57" s="119" t="s">
        <v>24</v>
      </c>
      <c r="U57" s="119"/>
      <c r="V57" s="42" t="str">
        <f>IF(F49="","",F49)</f>
        <v/>
      </c>
      <c r="W57" s="41" t="str">
        <f>IF(D50="","",D50)</f>
        <v/>
      </c>
      <c r="X57" s="119" t="s">
        <v>24</v>
      </c>
      <c r="Y57" s="119"/>
      <c r="Z57" s="42" t="str">
        <f>IF(F50="","",F50)</f>
        <v/>
      </c>
      <c r="AA57" s="41" t="str">
        <f>IF(D51="","",D51)</f>
        <v/>
      </c>
      <c r="AB57" s="119" t="s">
        <v>24</v>
      </c>
      <c r="AC57" s="119"/>
      <c r="AD57" s="42" t="str">
        <f>IF(F51="","",F51)</f>
        <v/>
      </c>
      <c r="AE57" s="41" t="str">
        <f>IF(D52="","",D52)</f>
        <v/>
      </c>
      <c r="AF57" s="119" t="s">
        <v>24</v>
      </c>
      <c r="AG57" s="119"/>
      <c r="AH57" s="42" t="str">
        <f>IF(F52="","",F52)</f>
        <v/>
      </c>
      <c r="AI57" s="49" t="str">
        <f>IF(D53="","",D53)</f>
        <v/>
      </c>
      <c r="AJ57" s="145" t="s">
        <v>24</v>
      </c>
      <c r="AK57" s="145"/>
      <c r="AL57" s="50" t="str">
        <f>IF(F53="","",F53)</f>
        <v/>
      </c>
      <c r="AM57" s="49" t="str">
        <f>IF(D54="","",D54)</f>
        <v/>
      </c>
      <c r="AN57" s="145" t="s">
        <v>24</v>
      </c>
      <c r="AO57" s="145"/>
      <c r="AP57" s="50" t="str">
        <f>IF(F54="","",F54)</f>
        <v/>
      </c>
      <c r="AQ57" s="37"/>
    </row>
    <row r="58" spans="2:43" ht="13.5" customHeight="1" x14ac:dyDescent="0.2">
      <c r="B58" s="12"/>
      <c r="C58" s="51"/>
      <c r="D58" s="12"/>
      <c r="E58" s="12" t="s">
        <v>6</v>
      </c>
      <c r="F58" s="12"/>
      <c r="G58" s="51"/>
      <c r="H58" s="52"/>
      <c r="I58" s="53"/>
      <c r="K58" s="104" t="str">
        <f>IF(C76=0,"",C76)</f>
        <v>チーム B</v>
      </c>
      <c r="L58" s="105"/>
      <c r="M58" s="105"/>
      <c r="N58" s="106"/>
      <c r="O58" s="73" t="str">
        <f>IF(S53=0,"",S53)</f>
        <v>G01</v>
      </c>
      <c r="P58" s="75"/>
      <c r="Q58" s="75"/>
      <c r="R58" s="74"/>
      <c r="S58" s="127"/>
      <c r="T58" s="128"/>
      <c r="U58" s="128"/>
      <c r="V58" s="129"/>
      <c r="W58" s="73" t="str">
        <f>IF(B55="","",B55)</f>
        <v>G05</v>
      </c>
      <c r="X58" s="75"/>
      <c r="Y58" s="75"/>
      <c r="Z58" s="74"/>
      <c r="AA58" s="73" t="str">
        <f>IF(B56="","",B56)</f>
        <v>G06</v>
      </c>
      <c r="AB58" s="75"/>
      <c r="AC58" s="75"/>
      <c r="AD58" s="74"/>
      <c r="AE58" s="73" t="str">
        <f>IF(B57="","",B57)</f>
        <v>G07</v>
      </c>
      <c r="AF58" s="75"/>
      <c r="AG58" s="75"/>
      <c r="AH58" s="74"/>
      <c r="AI58" s="136" t="str">
        <f>IF(B58="","",B58)</f>
        <v/>
      </c>
      <c r="AJ58" s="137"/>
      <c r="AK58" s="137"/>
      <c r="AL58" s="138"/>
      <c r="AM58" s="136" t="str">
        <f>IF(B59="","",B59)</f>
        <v/>
      </c>
      <c r="AN58" s="137"/>
      <c r="AO58" s="137"/>
      <c r="AP58" s="138"/>
      <c r="AQ58" s="37"/>
    </row>
    <row r="59" spans="2:43" ht="13.5" customHeight="1" x14ac:dyDescent="0.2">
      <c r="B59" s="12"/>
      <c r="C59" s="51"/>
      <c r="D59" s="12"/>
      <c r="E59" s="12" t="s">
        <v>6</v>
      </c>
      <c r="F59" s="12"/>
      <c r="G59" s="51"/>
      <c r="H59" s="52"/>
      <c r="I59" s="53"/>
      <c r="K59" s="107"/>
      <c r="L59" s="108"/>
      <c r="M59" s="108"/>
      <c r="N59" s="109"/>
      <c r="O59" s="116" t="str">
        <f>IF(S54=0,"",S54)</f>
        <v/>
      </c>
      <c r="P59" s="117"/>
      <c r="Q59" s="117"/>
      <c r="R59" s="118"/>
      <c r="S59" s="130"/>
      <c r="T59" s="131"/>
      <c r="U59" s="131"/>
      <c r="V59" s="132"/>
      <c r="W59" s="116" t="str">
        <f>IF(I55="","",I55)</f>
        <v/>
      </c>
      <c r="X59" s="117"/>
      <c r="Y59" s="117"/>
      <c r="Z59" s="118"/>
      <c r="AA59" s="116" t="str">
        <f>IF(I56="","",I56)</f>
        <v/>
      </c>
      <c r="AB59" s="117"/>
      <c r="AC59" s="117"/>
      <c r="AD59" s="118"/>
      <c r="AE59" s="116" t="str">
        <f>IF(I57="","",I57)</f>
        <v/>
      </c>
      <c r="AF59" s="117"/>
      <c r="AG59" s="117"/>
      <c r="AH59" s="118"/>
      <c r="AI59" s="146" t="str">
        <f>IF(I58="","",I58)</f>
        <v/>
      </c>
      <c r="AJ59" s="147"/>
      <c r="AK59" s="147"/>
      <c r="AL59" s="148"/>
      <c r="AM59" s="146" t="str">
        <f>IF(I59="","",I59)</f>
        <v/>
      </c>
      <c r="AN59" s="147"/>
      <c r="AO59" s="147"/>
      <c r="AP59" s="148"/>
      <c r="AQ59" s="37"/>
    </row>
    <row r="60" spans="2:43" ht="13.5" customHeight="1" x14ac:dyDescent="0.2">
      <c r="B60" s="2" t="s">
        <v>84</v>
      </c>
      <c r="C60" s="38" t="str">
        <f>IF(C77=0,"",C77)</f>
        <v>チーム C</v>
      </c>
      <c r="D60" s="40"/>
      <c r="E60" s="2" t="s">
        <v>6</v>
      </c>
      <c r="F60" s="40"/>
      <c r="G60" s="38" t="str">
        <f>IF(C78=0,"",C78)</f>
        <v>チーム D</v>
      </c>
      <c r="H60" s="32"/>
      <c r="I60" s="33"/>
      <c r="K60" s="107"/>
      <c r="L60" s="108"/>
      <c r="M60" s="108"/>
      <c r="N60" s="109"/>
      <c r="O60" s="113" t="str">
        <f>IF(S55="〇","✕",IF(S55="✕","〇",IF(S55="△","△","")))</f>
        <v/>
      </c>
      <c r="P60" s="114"/>
      <c r="Q60" s="114"/>
      <c r="R60" s="115"/>
      <c r="S60" s="130"/>
      <c r="T60" s="131"/>
      <c r="U60" s="131"/>
      <c r="V60" s="132"/>
      <c r="W60" s="113" t="str">
        <f>IF(D55="","",IF(F55="","",IF(D55&gt;F55,"〇",IF(D55=F55,"△","✕"))))</f>
        <v/>
      </c>
      <c r="X60" s="114"/>
      <c r="Y60" s="114"/>
      <c r="Z60" s="115"/>
      <c r="AA60" s="113" t="str">
        <f>IF(D56="","",IF(F56="","",IF(D56&gt;F56,"〇",IF(D56=F56,"△","✕"))))</f>
        <v/>
      </c>
      <c r="AB60" s="114"/>
      <c r="AC60" s="114"/>
      <c r="AD60" s="115"/>
      <c r="AE60" s="113" t="str">
        <f>IF(D57="","",IF(F57="","",IF(D57&gt;F57,"〇",IF(D57=F57,"△","✕"))))</f>
        <v/>
      </c>
      <c r="AF60" s="114"/>
      <c r="AG60" s="114"/>
      <c r="AH60" s="115"/>
      <c r="AI60" s="142" t="str">
        <f>IF(D58="","",IF(F58="","",IF(D58&gt;F58,"〇",IF(D58=F58,"△","✕"))))</f>
        <v/>
      </c>
      <c r="AJ60" s="143"/>
      <c r="AK60" s="143"/>
      <c r="AL60" s="144"/>
      <c r="AM60" s="142" t="str">
        <f>IF(D59="","",IF(F59="","",IF(D59&gt;F59,"〇",IF(D59=F59,"△","✕"))))</f>
        <v/>
      </c>
      <c r="AN60" s="143"/>
      <c r="AO60" s="143"/>
      <c r="AP60" s="144"/>
      <c r="AQ60" s="37"/>
    </row>
    <row r="61" spans="2:43" ht="13.5" customHeight="1" x14ac:dyDescent="0.2">
      <c r="B61" s="2" t="s">
        <v>85</v>
      </c>
      <c r="C61" s="38" t="str">
        <f>IF(C77=0,"",C77)</f>
        <v>チーム C</v>
      </c>
      <c r="D61" s="40"/>
      <c r="E61" s="2" t="s">
        <v>6</v>
      </c>
      <c r="F61" s="40"/>
      <c r="G61" s="38" t="str">
        <f>IF(C79=0,"",C79)</f>
        <v>チーム E</v>
      </c>
      <c r="H61" s="32"/>
      <c r="I61" s="33"/>
      <c r="K61" s="107"/>
      <c r="L61" s="108"/>
      <c r="M61" s="108"/>
      <c r="N61" s="109"/>
      <c r="O61" s="113"/>
      <c r="P61" s="114"/>
      <c r="Q61" s="114"/>
      <c r="R61" s="115"/>
      <c r="S61" s="130"/>
      <c r="T61" s="131"/>
      <c r="U61" s="131"/>
      <c r="V61" s="132"/>
      <c r="W61" s="113"/>
      <c r="X61" s="114"/>
      <c r="Y61" s="114"/>
      <c r="Z61" s="115"/>
      <c r="AA61" s="113"/>
      <c r="AB61" s="114"/>
      <c r="AC61" s="114"/>
      <c r="AD61" s="115"/>
      <c r="AE61" s="113"/>
      <c r="AF61" s="114"/>
      <c r="AG61" s="114"/>
      <c r="AH61" s="115"/>
      <c r="AI61" s="142"/>
      <c r="AJ61" s="143"/>
      <c r="AK61" s="143"/>
      <c r="AL61" s="144"/>
      <c r="AM61" s="142"/>
      <c r="AN61" s="143"/>
      <c r="AO61" s="143"/>
      <c r="AP61" s="144"/>
      <c r="AQ61" s="37"/>
    </row>
    <row r="62" spans="2:43" ht="13.5" customHeight="1" x14ac:dyDescent="0.2">
      <c r="B62" s="12"/>
      <c r="C62" s="51"/>
      <c r="D62" s="12"/>
      <c r="E62" s="12" t="s">
        <v>6</v>
      </c>
      <c r="F62" s="12"/>
      <c r="G62" s="51"/>
      <c r="H62" s="52"/>
      <c r="I62" s="53"/>
      <c r="K62" s="110"/>
      <c r="L62" s="111"/>
      <c r="M62" s="111"/>
      <c r="N62" s="112"/>
      <c r="O62" s="41" t="str">
        <f>V57</f>
        <v/>
      </c>
      <c r="P62" s="119" t="s">
        <v>24</v>
      </c>
      <c r="Q62" s="119"/>
      <c r="R62" s="42" t="str">
        <f>S57</f>
        <v/>
      </c>
      <c r="S62" s="133"/>
      <c r="T62" s="134"/>
      <c r="U62" s="134"/>
      <c r="V62" s="135"/>
      <c r="W62" s="41" t="str">
        <f>IF(D55="","",D55)</f>
        <v/>
      </c>
      <c r="X62" s="119" t="s">
        <v>24</v>
      </c>
      <c r="Y62" s="119"/>
      <c r="Z62" s="42" t="str">
        <f>IF(F55="","",F55)</f>
        <v/>
      </c>
      <c r="AA62" s="41" t="str">
        <f>IF(D56="","",D56)</f>
        <v/>
      </c>
      <c r="AB62" s="119" t="s">
        <v>24</v>
      </c>
      <c r="AC62" s="119"/>
      <c r="AD62" s="42" t="str">
        <f>IF(F56="","",F56)</f>
        <v/>
      </c>
      <c r="AE62" s="41" t="str">
        <f>IF(D57="","",D57)</f>
        <v/>
      </c>
      <c r="AF62" s="119" t="s">
        <v>24</v>
      </c>
      <c r="AG62" s="119"/>
      <c r="AH62" s="42" t="str">
        <f>IF(F57="","",F57)</f>
        <v/>
      </c>
      <c r="AI62" s="49" t="str">
        <f>IF(D58="","",D58)</f>
        <v/>
      </c>
      <c r="AJ62" s="145" t="s">
        <v>24</v>
      </c>
      <c r="AK62" s="145"/>
      <c r="AL62" s="50" t="str">
        <f>IF(F58="","",F58)</f>
        <v/>
      </c>
      <c r="AM62" s="49" t="str">
        <f>IF(D59="","",D59)</f>
        <v/>
      </c>
      <c r="AN62" s="145" t="s">
        <v>24</v>
      </c>
      <c r="AO62" s="145"/>
      <c r="AP62" s="50" t="str">
        <f>IF(F59="","",F59)</f>
        <v/>
      </c>
      <c r="AQ62" s="37"/>
    </row>
    <row r="63" spans="2:43" ht="13.5" customHeight="1" x14ac:dyDescent="0.2">
      <c r="B63" s="12"/>
      <c r="C63" s="51"/>
      <c r="D63" s="12"/>
      <c r="E63" s="12" t="s">
        <v>6</v>
      </c>
      <c r="F63" s="12"/>
      <c r="G63" s="51"/>
      <c r="H63" s="52"/>
      <c r="I63" s="53"/>
      <c r="K63" s="104" t="str">
        <f>IF(C77=0,"",C77)</f>
        <v>チーム C</v>
      </c>
      <c r="L63" s="105"/>
      <c r="M63" s="105"/>
      <c r="N63" s="106"/>
      <c r="O63" s="73" t="str">
        <f>IF(W53=0,"",W53)</f>
        <v>G02</v>
      </c>
      <c r="P63" s="75"/>
      <c r="Q63" s="75"/>
      <c r="R63" s="74"/>
      <c r="S63" s="73" t="str">
        <f>IF(W58=0,"",W58)</f>
        <v>G05</v>
      </c>
      <c r="T63" s="75"/>
      <c r="U63" s="75"/>
      <c r="V63" s="74"/>
      <c r="W63" s="127"/>
      <c r="X63" s="128"/>
      <c r="Y63" s="128"/>
      <c r="Z63" s="129"/>
      <c r="AA63" s="73" t="str">
        <f>IF(B60="","",B60)</f>
        <v>G08</v>
      </c>
      <c r="AB63" s="75"/>
      <c r="AC63" s="75"/>
      <c r="AD63" s="74"/>
      <c r="AE63" s="73" t="str">
        <f>IF(B61="","",B61)</f>
        <v>G09</v>
      </c>
      <c r="AF63" s="75"/>
      <c r="AG63" s="75"/>
      <c r="AH63" s="74"/>
      <c r="AI63" s="136" t="str">
        <f>IF(B62="","",B62)</f>
        <v/>
      </c>
      <c r="AJ63" s="137"/>
      <c r="AK63" s="137"/>
      <c r="AL63" s="138"/>
      <c r="AM63" s="136" t="str">
        <f>IF(B63="","",B63)</f>
        <v/>
      </c>
      <c r="AN63" s="137"/>
      <c r="AO63" s="137"/>
      <c r="AP63" s="138"/>
      <c r="AQ63" s="37"/>
    </row>
    <row r="64" spans="2:43" ht="13.5" customHeight="1" x14ac:dyDescent="0.2">
      <c r="B64" s="2" t="s">
        <v>88</v>
      </c>
      <c r="C64" s="38" t="str">
        <f>IF(C78=0,"",C78)</f>
        <v>チーム D</v>
      </c>
      <c r="D64" s="40"/>
      <c r="E64" s="2" t="s">
        <v>6</v>
      </c>
      <c r="F64" s="40"/>
      <c r="G64" s="38" t="str">
        <f>IF(C79=0,"",C79)</f>
        <v>チーム E</v>
      </c>
      <c r="H64" s="32"/>
      <c r="I64" s="33"/>
      <c r="K64" s="107"/>
      <c r="L64" s="108"/>
      <c r="M64" s="108"/>
      <c r="N64" s="109"/>
      <c r="O64" s="116" t="str">
        <f>IF(W54=0,"",W54)</f>
        <v/>
      </c>
      <c r="P64" s="117"/>
      <c r="Q64" s="117"/>
      <c r="R64" s="118"/>
      <c r="S64" s="116" t="str">
        <f>IF(W59=0,"",W59)</f>
        <v/>
      </c>
      <c r="T64" s="117"/>
      <c r="U64" s="117"/>
      <c r="V64" s="118"/>
      <c r="W64" s="130"/>
      <c r="X64" s="131"/>
      <c r="Y64" s="131"/>
      <c r="Z64" s="132"/>
      <c r="AA64" s="116" t="str">
        <f>IF(I60="","",I60)</f>
        <v/>
      </c>
      <c r="AB64" s="117"/>
      <c r="AC64" s="117"/>
      <c r="AD64" s="118"/>
      <c r="AE64" s="116" t="str">
        <f>IF(I61="","",I61)</f>
        <v/>
      </c>
      <c r="AF64" s="117"/>
      <c r="AG64" s="117"/>
      <c r="AH64" s="118"/>
      <c r="AI64" s="146" t="str">
        <f>IF(I62="","",I62)</f>
        <v/>
      </c>
      <c r="AJ64" s="147"/>
      <c r="AK64" s="147"/>
      <c r="AL64" s="148"/>
      <c r="AM64" s="146" t="str">
        <f>IF(I63="","",I63)</f>
        <v/>
      </c>
      <c r="AN64" s="147"/>
      <c r="AO64" s="147"/>
      <c r="AP64" s="148"/>
      <c r="AQ64" s="37"/>
    </row>
    <row r="65" spans="2:43" ht="13.5" customHeight="1" x14ac:dyDescent="0.2">
      <c r="B65" s="12"/>
      <c r="C65" s="51"/>
      <c r="D65" s="12"/>
      <c r="E65" s="12" t="s">
        <v>6</v>
      </c>
      <c r="F65" s="12"/>
      <c r="G65" s="51"/>
      <c r="H65" s="52"/>
      <c r="I65" s="53"/>
      <c r="K65" s="107"/>
      <c r="L65" s="108"/>
      <c r="M65" s="108"/>
      <c r="N65" s="109"/>
      <c r="O65" s="113" t="str">
        <f>IF(W55="〇","✕",IF(W55="✕","〇",IF(W55="△","△","")))</f>
        <v/>
      </c>
      <c r="P65" s="114"/>
      <c r="Q65" s="114"/>
      <c r="R65" s="115"/>
      <c r="S65" s="113" t="str">
        <f>IF(W60="〇","✕",IF(W60="✕","〇",IF(W60="△","△","")))</f>
        <v/>
      </c>
      <c r="T65" s="114"/>
      <c r="U65" s="114"/>
      <c r="V65" s="115"/>
      <c r="W65" s="130"/>
      <c r="X65" s="131"/>
      <c r="Y65" s="131"/>
      <c r="Z65" s="132"/>
      <c r="AA65" s="113" t="str">
        <f>IF(D60="","",IF(F60="","",IF(D60&gt;F60,"〇",IF(D60=F60,"△","✕"))))</f>
        <v/>
      </c>
      <c r="AB65" s="114"/>
      <c r="AC65" s="114"/>
      <c r="AD65" s="115"/>
      <c r="AE65" s="113" t="str">
        <f>IF(D61="","",IF(F61="","",IF(D61&gt;F61,"〇",IF(D61=F61,"△","✕"))))</f>
        <v/>
      </c>
      <c r="AF65" s="114"/>
      <c r="AG65" s="114"/>
      <c r="AH65" s="115"/>
      <c r="AI65" s="142" t="str">
        <f>IF(D62="","",IF(F62="","",IF(D62&gt;F62,"〇",IF(D62=F62,"△","✕"))))</f>
        <v/>
      </c>
      <c r="AJ65" s="143"/>
      <c r="AK65" s="143"/>
      <c r="AL65" s="144"/>
      <c r="AM65" s="142" t="str">
        <f>IF(D63="","",IF(F63="","",IF(D63&gt;F63,"〇",IF(D63=F63,"△","✕"))))</f>
        <v/>
      </c>
      <c r="AN65" s="143"/>
      <c r="AO65" s="143"/>
      <c r="AP65" s="144"/>
      <c r="AQ65" s="37"/>
    </row>
    <row r="66" spans="2:43" ht="13.5" customHeight="1" x14ac:dyDescent="0.2">
      <c r="B66" s="12"/>
      <c r="C66" s="51"/>
      <c r="D66" s="12"/>
      <c r="E66" s="12" t="s">
        <v>6</v>
      </c>
      <c r="F66" s="12"/>
      <c r="G66" s="51"/>
      <c r="H66" s="52"/>
      <c r="I66" s="53"/>
      <c r="K66" s="107"/>
      <c r="L66" s="108"/>
      <c r="M66" s="108"/>
      <c r="N66" s="109"/>
      <c r="O66" s="113"/>
      <c r="P66" s="114"/>
      <c r="Q66" s="114"/>
      <c r="R66" s="115"/>
      <c r="S66" s="113"/>
      <c r="T66" s="114"/>
      <c r="U66" s="114"/>
      <c r="V66" s="115"/>
      <c r="W66" s="130"/>
      <c r="X66" s="131"/>
      <c r="Y66" s="131"/>
      <c r="Z66" s="132"/>
      <c r="AA66" s="113"/>
      <c r="AB66" s="114"/>
      <c r="AC66" s="114"/>
      <c r="AD66" s="115"/>
      <c r="AE66" s="113"/>
      <c r="AF66" s="114"/>
      <c r="AG66" s="114"/>
      <c r="AH66" s="115"/>
      <c r="AI66" s="142"/>
      <c r="AJ66" s="143"/>
      <c r="AK66" s="143"/>
      <c r="AL66" s="144"/>
      <c r="AM66" s="142"/>
      <c r="AN66" s="143"/>
      <c r="AO66" s="143"/>
      <c r="AP66" s="144"/>
      <c r="AQ66" s="37"/>
    </row>
    <row r="67" spans="2:43" ht="13.5" customHeight="1" x14ac:dyDescent="0.2">
      <c r="B67" s="12"/>
      <c r="C67" s="51"/>
      <c r="D67" s="12"/>
      <c r="E67" s="12" t="s">
        <v>6</v>
      </c>
      <c r="F67" s="12"/>
      <c r="G67" s="51"/>
      <c r="H67" s="52"/>
      <c r="I67" s="53"/>
      <c r="K67" s="110"/>
      <c r="L67" s="111"/>
      <c r="M67" s="111"/>
      <c r="N67" s="112"/>
      <c r="O67" s="41" t="str">
        <f>Z57</f>
        <v/>
      </c>
      <c r="P67" s="119" t="s">
        <v>24</v>
      </c>
      <c r="Q67" s="119"/>
      <c r="R67" s="42" t="str">
        <f>W57</f>
        <v/>
      </c>
      <c r="S67" s="41" t="str">
        <f>Z62</f>
        <v/>
      </c>
      <c r="T67" s="119" t="s">
        <v>24</v>
      </c>
      <c r="U67" s="119"/>
      <c r="V67" s="42" t="str">
        <f>W62</f>
        <v/>
      </c>
      <c r="W67" s="133"/>
      <c r="X67" s="134"/>
      <c r="Y67" s="134"/>
      <c r="Z67" s="135"/>
      <c r="AA67" s="41" t="str">
        <f>IF(D60="","",D60)</f>
        <v/>
      </c>
      <c r="AB67" s="119" t="s">
        <v>24</v>
      </c>
      <c r="AC67" s="119"/>
      <c r="AD67" s="42" t="str">
        <f>IF(F60="","",F60)</f>
        <v/>
      </c>
      <c r="AE67" s="41" t="str">
        <f>IF(D61="","",D61)</f>
        <v/>
      </c>
      <c r="AF67" s="119" t="s">
        <v>24</v>
      </c>
      <c r="AG67" s="119"/>
      <c r="AH67" s="42" t="str">
        <f>IF(F61="","",F61)</f>
        <v/>
      </c>
      <c r="AI67" s="49" t="str">
        <f>IF(D62="","",D62)</f>
        <v/>
      </c>
      <c r="AJ67" s="145" t="s">
        <v>24</v>
      </c>
      <c r="AK67" s="145"/>
      <c r="AL67" s="50" t="str">
        <f>IF(F62="","",F62)</f>
        <v/>
      </c>
      <c r="AM67" s="49" t="str">
        <f>IF(D63="","",D63)</f>
        <v/>
      </c>
      <c r="AN67" s="145" t="s">
        <v>24</v>
      </c>
      <c r="AO67" s="145"/>
      <c r="AP67" s="50" t="str">
        <f>IF(F63="","",F63)</f>
        <v/>
      </c>
    </row>
    <row r="68" spans="2:43" ht="13.5" customHeight="1" x14ac:dyDescent="0.2">
      <c r="B68" s="12"/>
      <c r="C68" s="51"/>
      <c r="D68" s="12"/>
      <c r="E68" s="12" t="s">
        <v>6</v>
      </c>
      <c r="F68" s="12"/>
      <c r="G68" s="51"/>
      <c r="H68" s="52"/>
      <c r="I68" s="53"/>
      <c r="K68" s="104" t="str">
        <f>IF(C78=0,"",C78)</f>
        <v>チーム D</v>
      </c>
      <c r="L68" s="105"/>
      <c r="M68" s="105"/>
      <c r="N68" s="106"/>
      <c r="O68" s="73" t="str">
        <f>IF(AA53=0,"",AA53)</f>
        <v>G03</v>
      </c>
      <c r="P68" s="75"/>
      <c r="Q68" s="75"/>
      <c r="R68" s="74"/>
      <c r="S68" s="73" t="str">
        <f>IF(AA58=0,"",AA58)</f>
        <v>G06</v>
      </c>
      <c r="T68" s="75"/>
      <c r="U68" s="75"/>
      <c r="V68" s="74"/>
      <c r="W68" s="73" t="str">
        <f>IF(AA63=0,"",AA63)</f>
        <v>G08</v>
      </c>
      <c r="X68" s="75"/>
      <c r="Y68" s="75"/>
      <c r="Z68" s="74"/>
      <c r="AA68" s="127"/>
      <c r="AB68" s="128"/>
      <c r="AC68" s="128"/>
      <c r="AD68" s="129"/>
      <c r="AE68" s="73" t="str">
        <f>IF(B64="","",B64)</f>
        <v>G10</v>
      </c>
      <c r="AF68" s="75"/>
      <c r="AG68" s="75"/>
      <c r="AH68" s="74"/>
      <c r="AI68" s="136" t="str">
        <f>IF(B65="","",B65)</f>
        <v/>
      </c>
      <c r="AJ68" s="137"/>
      <c r="AK68" s="137"/>
      <c r="AL68" s="138"/>
      <c r="AM68" s="136" t="str">
        <f>IF(B66="","",B66)</f>
        <v/>
      </c>
      <c r="AN68" s="137"/>
      <c r="AO68" s="137"/>
      <c r="AP68" s="138"/>
    </row>
    <row r="69" spans="2:43" ht="13.5" customHeight="1" x14ac:dyDescent="0.2">
      <c r="B69" s="12"/>
      <c r="C69" s="51"/>
      <c r="D69" s="12"/>
      <c r="E69" s="12" t="s">
        <v>6</v>
      </c>
      <c r="F69" s="12"/>
      <c r="G69" s="51"/>
      <c r="H69" s="52"/>
      <c r="I69" s="53"/>
      <c r="K69" s="107"/>
      <c r="L69" s="108"/>
      <c r="M69" s="108"/>
      <c r="N69" s="109"/>
      <c r="O69" s="116" t="str">
        <f>IF(AA54=0,"",AA54)</f>
        <v/>
      </c>
      <c r="P69" s="117"/>
      <c r="Q69" s="117"/>
      <c r="R69" s="118"/>
      <c r="S69" s="116" t="str">
        <f>IF(AA59=0,"",AA59)</f>
        <v/>
      </c>
      <c r="T69" s="117"/>
      <c r="U69" s="117"/>
      <c r="V69" s="118"/>
      <c r="W69" s="116" t="str">
        <f>IF(AA64=0,"",AA64)</f>
        <v/>
      </c>
      <c r="X69" s="117"/>
      <c r="Y69" s="117"/>
      <c r="Z69" s="118"/>
      <c r="AA69" s="130"/>
      <c r="AB69" s="131"/>
      <c r="AC69" s="131"/>
      <c r="AD69" s="132"/>
      <c r="AE69" s="116" t="str">
        <f>IF(I64="","",I64)</f>
        <v/>
      </c>
      <c r="AF69" s="117"/>
      <c r="AG69" s="117"/>
      <c r="AH69" s="118"/>
      <c r="AI69" s="146" t="str">
        <f>IF(I65="","",I65)</f>
        <v/>
      </c>
      <c r="AJ69" s="147"/>
      <c r="AK69" s="147"/>
      <c r="AL69" s="148"/>
      <c r="AM69" s="146" t="str">
        <f>IF(I66="","",I66)</f>
        <v/>
      </c>
      <c r="AN69" s="147"/>
      <c r="AO69" s="147"/>
      <c r="AP69" s="148"/>
    </row>
    <row r="70" spans="2:43" ht="13.5" customHeight="1" x14ac:dyDescent="0.2">
      <c r="K70" s="107"/>
      <c r="L70" s="108"/>
      <c r="M70" s="108"/>
      <c r="N70" s="109"/>
      <c r="O70" s="113" t="str">
        <f>IF(AA55="〇","✕",IF(AA55="✕","〇",IF(AA55="△","△","")))</f>
        <v/>
      </c>
      <c r="P70" s="114"/>
      <c r="Q70" s="114"/>
      <c r="R70" s="115"/>
      <c r="S70" s="113" t="str">
        <f>IF(AA60="〇","✕",IF(AA60="✕","〇",IF(AA60="△","△","")))</f>
        <v/>
      </c>
      <c r="T70" s="114"/>
      <c r="U70" s="114"/>
      <c r="V70" s="115"/>
      <c r="W70" s="113" t="str">
        <f>IF(AA65="〇","✕",IF(AA65="✕","〇",IF(AA65="△","△","")))</f>
        <v/>
      </c>
      <c r="X70" s="114"/>
      <c r="Y70" s="114"/>
      <c r="Z70" s="115"/>
      <c r="AA70" s="130"/>
      <c r="AB70" s="131"/>
      <c r="AC70" s="131"/>
      <c r="AD70" s="132"/>
      <c r="AE70" s="113" t="str">
        <f>IF(D64="","",IF(F64="","",IF(D64&gt;F64,"〇",IF(D64=F64,"△","✕"))))</f>
        <v/>
      </c>
      <c r="AF70" s="114"/>
      <c r="AG70" s="114"/>
      <c r="AH70" s="115"/>
      <c r="AI70" s="142" t="str">
        <f>IF(D65="","",IF(F65="","",IF(D65&gt;F65,"〇",IF(D65=F65,"△","✕"))))</f>
        <v/>
      </c>
      <c r="AJ70" s="143"/>
      <c r="AK70" s="143"/>
      <c r="AL70" s="144"/>
      <c r="AM70" s="142" t="str">
        <f>IF(D66="","",IF(F66="","",IF(D66&gt;F66,"〇",IF(D66=F66,"△","✕"))))</f>
        <v/>
      </c>
      <c r="AN70" s="143"/>
      <c r="AO70" s="143"/>
      <c r="AP70" s="144"/>
    </row>
    <row r="71" spans="2:43" ht="13.5" customHeight="1" x14ac:dyDescent="0.2">
      <c r="K71" s="107"/>
      <c r="L71" s="108"/>
      <c r="M71" s="108"/>
      <c r="N71" s="109"/>
      <c r="O71" s="113"/>
      <c r="P71" s="114"/>
      <c r="Q71" s="114"/>
      <c r="R71" s="115"/>
      <c r="S71" s="113"/>
      <c r="T71" s="114"/>
      <c r="U71" s="114"/>
      <c r="V71" s="115"/>
      <c r="W71" s="113"/>
      <c r="X71" s="114"/>
      <c r="Y71" s="114"/>
      <c r="Z71" s="115"/>
      <c r="AA71" s="130"/>
      <c r="AB71" s="131"/>
      <c r="AC71" s="131"/>
      <c r="AD71" s="132"/>
      <c r="AE71" s="113"/>
      <c r="AF71" s="114"/>
      <c r="AG71" s="114"/>
      <c r="AH71" s="115"/>
      <c r="AI71" s="142"/>
      <c r="AJ71" s="143"/>
      <c r="AK71" s="143"/>
      <c r="AL71" s="144"/>
      <c r="AM71" s="142"/>
      <c r="AN71" s="143"/>
      <c r="AO71" s="143"/>
      <c r="AP71" s="144"/>
    </row>
    <row r="72" spans="2:43" ht="13.5" customHeight="1" x14ac:dyDescent="0.2">
      <c r="K72" s="110"/>
      <c r="L72" s="111"/>
      <c r="M72" s="111"/>
      <c r="N72" s="112"/>
      <c r="O72" s="41" t="str">
        <f>AD57</f>
        <v/>
      </c>
      <c r="P72" s="119" t="s">
        <v>24</v>
      </c>
      <c r="Q72" s="119"/>
      <c r="R72" s="42" t="str">
        <f>AA57</f>
        <v/>
      </c>
      <c r="S72" s="41" t="str">
        <f>AD62</f>
        <v/>
      </c>
      <c r="T72" s="119" t="s">
        <v>24</v>
      </c>
      <c r="U72" s="119"/>
      <c r="V72" s="42" t="str">
        <f>AA62</f>
        <v/>
      </c>
      <c r="W72" s="41" t="str">
        <f>AD67</f>
        <v/>
      </c>
      <c r="X72" s="119" t="s">
        <v>24</v>
      </c>
      <c r="Y72" s="119"/>
      <c r="Z72" s="42" t="str">
        <f>AA67</f>
        <v/>
      </c>
      <c r="AA72" s="133"/>
      <c r="AB72" s="134"/>
      <c r="AC72" s="134"/>
      <c r="AD72" s="135"/>
      <c r="AE72" s="41" t="str">
        <f>IF(D64="","",D64)</f>
        <v/>
      </c>
      <c r="AF72" s="119" t="s">
        <v>24</v>
      </c>
      <c r="AG72" s="119"/>
      <c r="AH72" s="42" t="str">
        <f>IF(F64="","",F64)</f>
        <v/>
      </c>
      <c r="AI72" s="49" t="str">
        <f>IF(D65="","",D65)</f>
        <v/>
      </c>
      <c r="AJ72" s="145" t="s">
        <v>24</v>
      </c>
      <c r="AK72" s="145"/>
      <c r="AL72" s="50" t="str">
        <f>IF(F65="","",F65)</f>
        <v/>
      </c>
      <c r="AM72" s="49" t="str">
        <f>IF(D66="","",D66)</f>
        <v/>
      </c>
      <c r="AN72" s="145" t="s">
        <v>24</v>
      </c>
      <c r="AO72" s="145"/>
      <c r="AP72" s="50" t="str">
        <f>IF(F66="","",F66)</f>
        <v/>
      </c>
    </row>
    <row r="73" spans="2:43" ht="13.5" customHeight="1" x14ac:dyDescent="0.2">
      <c r="K73" s="104" t="str">
        <f>IF(C79=0,"",C79)</f>
        <v>チーム E</v>
      </c>
      <c r="L73" s="105"/>
      <c r="M73" s="105"/>
      <c r="N73" s="106"/>
      <c r="O73" s="73" t="str">
        <f>IF(AE53=0,"",AE53)</f>
        <v>G04</v>
      </c>
      <c r="P73" s="75"/>
      <c r="Q73" s="75"/>
      <c r="R73" s="74"/>
      <c r="S73" s="73" t="str">
        <f>IF(AE58=0,"",AE58)</f>
        <v>G07</v>
      </c>
      <c r="T73" s="75"/>
      <c r="U73" s="75"/>
      <c r="V73" s="74"/>
      <c r="W73" s="73" t="str">
        <f>IF(AE63=0,"",AE63)</f>
        <v>G09</v>
      </c>
      <c r="X73" s="75"/>
      <c r="Y73" s="75"/>
      <c r="Z73" s="74"/>
      <c r="AA73" s="73" t="str">
        <f>IF(AE68=0,"",AE68)</f>
        <v>G10</v>
      </c>
      <c r="AB73" s="75"/>
      <c r="AC73" s="75"/>
      <c r="AD73" s="74"/>
      <c r="AE73" s="127"/>
      <c r="AF73" s="128"/>
      <c r="AG73" s="128"/>
      <c r="AH73" s="129"/>
      <c r="AI73" s="136" t="str">
        <f>IF(B67="","",B67)</f>
        <v/>
      </c>
      <c r="AJ73" s="137"/>
      <c r="AK73" s="137"/>
      <c r="AL73" s="138"/>
      <c r="AM73" s="136" t="str">
        <f>IF(B68="","",B68)</f>
        <v/>
      </c>
      <c r="AN73" s="137"/>
      <c r="AO73" s="137"/>
      <c r="AP73" s="138"/>
    </row>
    <row r="74" spans="2:43" ht="13.5" customHeight="1" x14ac:dyDescent="0.2">
      <c r="B74" s="43" t="s">
        <v>136</v>
      </c>
      <c r="C74" s="43" t="s">
        <v>52</v>
      </c>
      <c r="D74" s="43" t="s">
        <v>132</v>
      </c>
      <c r="E74" s="43" t="s">
        <v>133</v>
      </c>
      <c r="F74" s="43" t="s">
        <v>134</v>
      </c>
      <c r="G74" s="59"/>
      <c r="K74" s="107"/>
      <c r="L74" s="108"/>
      <c r="M74" s="108"/>
      <c r="N74" s="109"/>
      <c r="O74" s="116" t="str">
        <f>IF(AE54=0,"",AE54)</f>
        <v/>
      </c>
      <c r="P74" s="117"/>
      <c r="Q74" s="117"/>
      <c r="R74" s="118"/>
      <c r="S74" s="116" t="str">
        <f>IF(AE59=0,"",AE59)</f>
        <v/>
      </c>
      <c r="T74" s="117"/>
      <c r="U74" s="117"/>
      <c r="V74" s="118"/>
      <c r="W74" s="116" t="str">
        <f>IF(AE64=0,"",AE64)</f>
        <v/>
      </c>
      <c r="X74" s="117"/>
      <c r="Y74" s="117"/>
      <c r="Z74" s="118"/>
      <c r="AA74" s="116" t="str">
        <f>IF(AE69=0,"",AE69)</f>
        <v/>
      </c>
      <c r="AB74" s="117"/>
      <c r="AC74" s="117"/>
      <c r="AD74" s="118"/>
      <c r="AE74" s="130"/>
      <c r="AF74" s="131"/>
      <c r="AG74" s="131"/>
      <c r="AH74" s="132"/>
      <c r="AI74" s="146" t="str">
        <f>IF(I67="","",I67)</f>
        <v/>
      </c>
      <c r="AJ74" s="147"/>
      <c r="AK74" s="147"/>
      <c r="AL74" s="148"/>
      <c r="AM74" s="146" t="str">
        <f>IF(I68="","",I68)</f>
        <v/>
      </c>
      <c r="AN74" s="147"/>
      <c r="AO74" s="147"/>
      <c r="AP74" s="148"/>
    </row>
    <row r="75" spans="2:43" ht="13.5" customHeight="1" x14ac:dyDescent="0.2">
      <c r="B75" s="2">
        <f>COUNTIF($C$49:$G$64,C75)</f>
        <v>4</v>
      </c>
      <c r="C75" s="28" t="s">
        <v>138</v>
      </c>
      <c r="D75" s="2">
        <f>COUNTIF(O55:AP56,"〇")</f>
        <v>0</v>
      </c>
      <c r="E75" s="2">
        <f>COUNTIF(S55:AP56,"✕")</f>
        <v>0</v>
      </c>
      <c r="F75" s="2">
        <f>COUNTIF(S55:AP56,"△")</f>
        <v>0</v>
      </c>
      <c r="G75" s="59"/>
      <c r="K75" s="107"/>
      <c r="L75" s="108"/>
      <c r="M75" s="108"/>
      <c r="N75" s="109"/>
      <c r="O75" s="113" t="str">
        <f>IF(AE55="〇","✕",IF(AE55="✕","〇",IF(AE55="△","△","")))</f>
        <v/>
      </c>
      <c r="P75" s="114"/>
      <c r="Q75" s="114"/>
      <c r="R75" s="115"/>
      <c r="S75" s="113" t="str">
        <f>IF(AE60="〇","✕",IF(AE60="✕","〇",IF(AE60="△","△","")))</f>
        <v/>
      </c>
      <c r="T75" s="114"/>
      <c r="U75" s="114"/>
      <c r="V75" s="115"/>
      <c r="W75" s="113" t="str">
        <f>IF(AE65="〇","✕",IF(AE65="✕","〇",IF(AE65="△","△","")))</f>
        <v/>
      </c>
      <c r="X75" s="114"/>
      <c r="Y75" s="114"/>
      <c r="Z75" s="115"/>
      <c r="AA75" s="113" t="str">
        <f>IF(AE70="〇","✕",IF(AE70="✕","〇",IF(AE70="△","△","")))</f>
        <v/>
      </c>
      <c r="AB75" s="114"/>
      <c r="AC75" s="114"/>
      <c r="AD75" s="115"/>
      <c r="AE75" s="130"/>
      <c r="AF75" s="131"/>
      <c r="AG75" s="131"/>
      <c r="AH75" s="132"/>
      <c r="AI75" s="142" t="str">
        <f>IF(D67="","",IF(F67="","",IF(D67&gt;F67,"〇",IF(D67=F67,"△","✕"))))</f>
        <v/>
      </c>
      <c r="AJ75" s="143"/>
      <c r="AK75" s="143"/>
      <c r="AL75" s="144"/>
      <c r="AM75" s="142" t="str">
        <f>IF(D68="","",IF(F68="","",IF(D68&gt;F68,"〇",IF(D68=F68,"△","✕"))))</f>
        <v/>
      </c>
      <c r="AN75" s="143"/>
      <c r="AO75" s="143"/>
      <c r="AP75" s="144"/>
    </row>
    <row r="76" spans="2:43" ht="13.5" customHeight="1" x14ac:dyDescent="0.2">
      <c r="B76" s="2">
        <f t="shared" ref="B76:B79" si="3">COUNTIF($C$49:$G$64,C76)</f>
        <v>4</v>
      </c>
      <c r="C76" s="28" t="s">
        <v>139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07"/>
      <c r="L76" s="108"/>
      <c r="M76" s="108"/>
      <c r="N76" s="109"/>
      <c r="O76" s="113"/>
      <c r="P76" s="114"/>
      <c r="Q76" s="114"/>
      <c r="R76" s="115"/>
      <c r="S76" s="113"/>
      <c r="T76" s="114"/>
      <c r="U76" s="114"/>
      <c r="V76" s="115"/>
      <c r="W76" s="113"/>
      <c r="X76" s="114"/>
      <c r="Y76" s="114"/>
      <c r="Z76" s="115"/>
      <c r="AA76" s="113"/>
      <c r="AB76" s="114"/>
      <c r="AC76" s="114"/>
      <c r="AD76" s="115"/>
      <c r="AE76" s="130"/>
      <c r="AF76" s="131"/>
      <c r="AG76" s="131"/>
      <c r="AH76" s="132"/>
      <c r="AI76" s="142"/>
      <c r="AJ76" s="143"/>
      <c r="AK76" s="143"/>
      <c r="AL76" s="144"/>
      <c r="AM76" s="142"/>
      <c r="AN76" s="143"/>
      <c r="AO76" s="143"/>
      <c r="AP76" s="144"/>
    </row>
    <row r="77" spans="2:43" ht="13.5" customHeight="1" x14ac:dyDescent="0.2">
      <c r="B77" s="2">
        <f t="shared" si="3"/>
        <v>4</v>
      </c>
      <c r="C77" s="28" t="s">
        <v>140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10"/>
      <c r="L77" s="111"/>
      <c r="M77" s="111"/>
      <c r="N77" s="112"/>
      <c r="O77" s="41" t="str">
        <f>AH57</f>
        <v/>
      </c>
      <c r="P77" s="119" t="s">
        <v>24</v>
      </c>
      <c r="Q77" s="119"/>
      <c r="R77" s="42" t="str">
        <f>AE57</f>
        <v/>
      </c>
      <c r="S77" s="41" t="str">
        <f>AH62</f>
        <v/>
      </c>
      <c r="T77" s="119" t="s">
        <v>24</v>
      </c>
      <c r="U77" s="119"/>
      <c r="V77" s="42" t="str">
        <f>AE62</f>
        <v/>
      </c>
      <c r="W77" s="41" t="str">
        <f>AH67</f>
        <v/>
      </c>
      <c r="X77" s="119" t="s">
        <v>24</v>
      </c>
      <c r="Y77" s="119"/>
      <c r="Z77" s="42" t="str">
        <f>AE67</f>
        <v/>
      </c>
      <c r="AA77" s="41" t="str">
        <f>AH72</f>
        <v/>
      </c>
      <c r="AB77" s="119" t="s">
        <v>24</v>
      </c>
      <c r="AC77" s="119"/>
      <c r="AD77" s="42" t="str">
        <f>AE72</f>
        <v/>
      </c>
      <c r="AE77" s="133"/>
      <c r="AF77" s="134"/>
      <c r="AG77" s="134"/>
      <c r="AH77" s="135"/>
      <c r="AI77" s="49" t="str">
        <f>IF(D67="","",D67)</f>
        <v/>
      </c>
      <c r="AJ77" s="145" t="s">
        <v>24</v>
      </c>
      <c r="AK77" s="145"/>
      <c r="AL77" s="50" t="str">
        <f>IF(F67="","",F67)</f>
        <v/>
      </c>
      <c r="AM77" s="49" t="str">
        <f>IF(D68="","",D68)</f>
        <v/>
      </c>
      <c r="AN77" s="145" t="s">
        <v>24</v>
      </c>
      <c r="AO77" s="145"/>
      <c r="AP77" s="50" t="str">
        <f>IF(F68="","",F68)</f>
        <v/>
      </c>
    </row>
    <row r="78" spans="2:43" ht="13.5" customHeight="1" x14ac:dyDescent="0.2">
      <c r="B78" s="2">
        <f t="shared" si="3"/>
        <v>4</v>
      </c>
      <c r="C78" s="28" t="s">
        <v>141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49" t="str">
        <f>IF(C80=0,"",C80)</f>
        <v/>
      </c>
      <c r="L78" s="150"/>
      <c r="M78" s="150"/>
      <c r="N78" s="151"/>
      <c r="O78" s="136" t="str">
        <f>IF(AI53=0,"",AI53)</f>
        <v/>
      </c>
      <c r="P78" s="137"/>
      <c r="Q78" s="137"/>
      <c r="R78" s="138"/>
      <c r="S78" s="136" t="str">
        <f>IF(AI58=0,"",AI58)</f>
        <v/>
      </c>
      <c r="T78" s="137"/>
      <c r="U78" s="137"/>
      <c r="V78" s="138"/>
      <c r="W78" s="136" t="str">
        <f>IF(AI63=0,"",AI63)</f>
        <v/>
      </c>
      <c r="X78" s="137"/>
      <c r="Y78" s="137"/>
      <c r="Z78" s="138"/>
      <c r="AA78" s="136" t="str">
        <f>IF(AI68=0,"",AI68)</f>
        <v/>
      </c>
      <c r="AB78" s="137"/>
      <c r="AC78" s="137"/>
      <c r="AD78" s="138"/>
      <c r="AE78" s="136" t="str">
        <f>IF(AI73=0,"",AI73)</f>
        <v/>
      </c>
      <c r="AF78" s="137"/>
      <c r="AG78" s="137"/>
      <c r="AH78" s="138"/>
      <c r="AI78" s="158"/>
      <c r="AJ78" s="159"/>
      <c r="AK78" s="159"/>
      <c r="AL78" s="160"/>
      <c r="AM78" s="136" t="str">
        <f>IF(B69="","",B69)</f>
        <v/>
      </c>
      <c r="AN78" s="137"/>
      <c r="AO78" s="137"/>
      <c r="AP78" s="138"/>
    </row>
    <row r="79" spans="2:43" ht="13.5" customHeight="1" x14ac:dyDescent="0.2">
      <c r="B79" s="2">
        <f t="shared" si="3"/>
        <v>4</v>
      </c>
      <c r="C79" s="28" t="s">
        <v>142</v>
      </c>
      <c r="D79" s="2">
        <f>COUNTIF(O75:AP76,"〇")</f>
        <v>0</v>
      </c>
      <c r="E79" s="2">
        <f>COUNTIF(O75:AP76,"✕")</f>
        <v>0</v>
      </c>
      <c r="F79" s="2">
        <f>COUNTIF(O75:AP76,"△")</f>
        <v>0</v>
      </c>
      <c r="G79" s="59"/>
      <c r="K79" s="152"/>
      <c r="L79" s="153"/>
      <c r="M79" s="153"/>
      <c r="N79" s="154"/>
      <c r="O79" s="146" t="str">
        <f>IF(AI54=0,"",AI54)</f>
        <v/>
      </c>
      <c r="P79" s="147"/>
      <c r="Q79" s="147"/>
      <c r="R79" s="148"/>
      <c r="S79" s="146" t="str">
        <f>IF(AI59=0,"",AI59)</f>
        <v/>
      </c>
      <c r="T79" s="147"/>
      <c r="U79" s="147"/>
      <c r="V79" s="148"/>
      <c r="W79" s="146" t="str">
        <f>IF(AI64=0,"",AI64)</f>
        <v/>
      </c>
      <c r="X79" s="147"/>
      <c r="Y79" s="147"/>
      <c r="Z79" s="148"/>
      <c r="AA79" s="146" t="str">
        <f>IF(AI69=0,"",AI69)</f>
        <v/>
      </c>
      <c r="AB79" s="147"/>
      <c r="AC79" s="147"/>
      <c r="AD79" s="148"/>
      <c r="AE79" s="146" t="str">
        <f>IF(AI74=0,"",AI74)</f>
        <v/>
      </c>
      <c r="AF79" s="147"/>
      <c r="AG79" s="147"/>
      <c r="AH79" s="148"/>
      <c r="AI79" s="161"/>
      <c r="AJ79" s="162"/>
      <c r="AK79" s="162"/>
      <c r="AL79" s="163"/>
      <c r="AM79" s="146" t="str">
        <f>IF(I69="","",I69)</f>
        <v/>
      </c>
      <c r="AN79" s="147"/>
      <c r="AO79" s="147"/>
      <c r="AP79" s="148"/>
    </row>
    <row r="80" spans="2:43" ht="13.5" customHeight="1" x14ac:dyDescent="0.2">
      <c r="B80" s="12">
        <f t="shared" ref="B80:B81" si="4">COUNTIF($C$49:$G$69,C80)</f>
        <v>0</v>
      </c>
      <c r="C80" s="54"/>
      <c r="D80" s="12">
        <f>COUNTIF(O80:AP81,"〇")</f>
        <v>0</v>
      </c>
      <c r="E80" s="12">
        <f>COUNTIF(O80:AP81,"✕")</f>
        <v>0</v>
      </c>
      <c r="F80" s="12">
        <f>COUNTIF(O80:AP81,"△")</f>
        <v>0</v>
      </c>
      <c r="G80" s="59"/>
      <c r="K80" s="152"/>
      <c r="L80" s="153"/>
      <c r="M80" s="153"/>
      <c r="N80" s="154"/>
      <c r="O80" s="142" t="str">
        <f>IF(AI55="〇","✕",IF(AI55="✕","〇",IF(AI55="△","△","")))</f>
        <v/>
      </c>
      <c r="P80" s="143"/>
      <c r="Q80" s="143"/>
      <c r="R80" s="144"/>
      <c r="S80" s="142" t="str">
        <f>IF(AI60="〇","✕",IF(AI60="✕","〇",IF(AI60="△","△","")))</f>
        <v/>
      </c>
      <c r="T80" s="143"/>
      <c r="U80" s="143"/>
      <c r="V80" s="144"/>
      <c r="W80" s="142" t="str">
        <f>IF(AI65="〇","✕",IF(AI65="✕","〇",IF(AI65="△","△","")))</f>
        <v/>
      </c>
      <c r="X80" s="143"/>
      <c r="Y80" s="143"/>
      <c r="Z80" s="144"/>
      <c r="AA80" s="142" t="str">
        <f>IF(AI70="〇","✕",IF(AI70="✕","〇",IF(AI70="△","△","")))</f>
        <v/>
      </c>
      <c r="AB80" s="143"/>
      <c r="AC80" s="143"/>
      <c r="AD80" s="144"/>
      <c r="AE80" s="142" t="str">
        <f>IF(AI75="〇","✕",IF(AI75="✕","〇",IF(AI75="△","△","")))</f>
        <v/>
      </c>
      <c r="AF80" s="143"/>
      <c r="AG80" s="143"/>
      <c r="AH80" s="144"/>
      <c r="AI80" s="161"/>
      <c r="AJ80" s="162"/>
      <c r="AK80" s="162"/>
      <c r="AL80" s="163"/>
      <c r="AM80" s="142" t="str">
        <f>IF(D69="","",IF(F69="","",IF(D69&gt;F69,"〇",IF(D69=F69,"△","✕"))))</f>
        <v/>
      </c>
      <c r="AN80" s="143"/>
      <c r="AO80" s="143"/>
      <c r="AP80" s="144"/>
    </row>
    <row r="81" spans="2:42" ht="13.5" customHeight="1" x14ac:dyDescent="0.2">
      <c r="B81" s="12">
        <f t="shared" si="4"/>
        <v>0</v>
      </c>
      <c r="C81" s="54"/>
      <c r="D81" s="12">
        <f>COUNTIF(O85:AP86,"〇")</f>
        <v>0</v>
      </c>
      <c r="E81" s="12">
        <f>COUNTIF(O85:AP86,"✕")</f>
        <v>0</v>
      </c>
      <c r="F81" s="12">
        <f>COUNTIF(O85:AP86,"△")</f>
        <v>0</v>
      </c>
      <c r="G81" s="59"/>
      <c r="K81" s="152"/>
      <c r="L81" s="153"/>
      <c r="M81" s="153"/>
      <c r="N81" s="154"/>
      <c r="O81" s="142"/>
      <c r="P81" s="143"/>
      <c r="Q81" s="143"/>
      <c r="R81" s="144"/>
      <c r="S81" s="142"/>
      <c r="T81" s="143"/>
      <c r="U81" s="143"/>
      <c r="V81" s="144"/>
      <c r="W81" s="142"/>
      <c r="X81" s="143"/>
      <c r="Y81" s="143"/>
      <c r="Z81" s="144"/>
      <c r="AA81" s="142"/>
      <c r="AB81" s="143"/>
      <c r="AC81" s="143"/>
      <c r="AD81" s="144"/>
      <c r="AE81" s="142"/>
      <c r="AF81" s="143"/>
      <c r="AG81" s="143"/>
      <c r="AH81" s="144"/>
      <c r="AI81" s="161"/>
      <c r="AJ81" s="162"/>
      <c r="AK81" s="162"/>
      <c r="AL81" s="163"/>
      <c r="AM81" s="142"/>
      <c r="AN81" s="143"/>
      <c r="AO81" s="143"/>
      <c r="AP81" s="144"/>
    </row>
    <row r="82" spans="2:42" ht="13.5" customHeight="1" x14ac:dyDescent="0.2">
      <c r="K82" s="155"/>
      <c r="L82" s="156"/>
      <c r="M82" s="156"/>
      <c r="N82" s="157"/>
      <c r="O82" s="49" t="str">
        <f>AL57</f>
        <v/>
      </c>
      <c r="P82" s="145" t="s">
        <v>24</v>
      </c>
      <c r="Q82" s="145"/>
      <c r="R82" s="50" t="str">
        <f>AI57</f>
        <v/>
      </c>
      <c r="S82" s="49" t="str">
        <f>AL62</f>
        <v/>
      </c>
      <c r="T82" s="145" t="s">
        <v>24</v>
      </c>
      <c r="U82" s="145"/>
      <c r="V82" s="50" t="str">
        <f>AI62</f>
        <v/>
      </c>
      <c r="W82" s="49" t="str">
        <f>AL67</f>
        <v/>
      </c>
      <c r="X82" s="145" t="s">
        <v>24</v>
      </c>
      <c r="Y82" s="145"/>
      <c r="Z82" s="50" t="str">
        <f>AI67</f>
        <v/>
      </c>
      <c r="AA82" s="49" t="str">
        <f>AL72</f>
        <v/>
      </c>
      <c r="AB82" s="145" t="s">
        <v>24</v>
      </c>
      <c r="AC82" s="145"/>
      <c r="AD82" s="50" t="str">
        <f>AI72</f>
        <v/>
      </c>
      <c r="AE82" s="49" t="str">
        <f>AL77</f>
        <v/>
      </c>
      <c r="AF82" s="145" t="s">
        <v>24</v>
      </c>
      <c r="AG82" s="145"/>
      <c r="AH82" s="50" t="str">
        <f>AI77</f>
        <v/>
      </c>
      <c r="AI82" s="164"/>
      <c r="AJ82" s="165"/>
      <c r="AK82" s="165"/>
      <c r="AL82" s="166"/>
      <c r="AM82" s="49" t="str">
        <f>IF(D69="","",D69)</f>
        <v/>
      </c>
      <c r="AN82" s="145" t="s">
        <v>24</v>
      </c>
      <c r="AO82" s="145"/>
      <c r="AP82" s="50" t="str">
        <f>IF(F69="","",F69)</f>
        <v/>
      </c>
    </row>
    <row r="83" spans="2:42" ht="13.5" customHeight="1" x14ac:dyDescent="0.2">
      <c r="K83" s="149" t="str">
        <f>IF(C81=0,"",C81)</f>
        <v/>
      </c>
      <c r="L83" s="150"/>
      <c r="M83" s="150"/>
      <c r="N83" s="151"/>
      <c r="O83" s="136" t="str">
        <f>IF(AM53=0,"",AM53)</f>
        <v/>
      </c>
      <c r="P83" s="137"/>
      <c r="Q83" s="137"/>
      <c r="R83" s="138"/>
      <c r="S83" s="136" t="str">
        <f>IF(AM58=0,"",AM58)</f>
        <v/>
      </c>
      <c r="T83" s="137"/>
      <c r="U83" s="137"/>
      <c r="V83" s="138"/>
      <c r="W83" s="136" t="str">
        <f>IF(AM63=0,"",AM63)</f>
        <v/>
      </c>
      <c r="X83" s="137"/>
      <c r="Y83" s="137"/>
      <c r="Z83" s="138"/>
      <c r="AA83" s="136" t="str">
        <f>IF(AM68=0,"",AM68)</f>
        <v/>
      </c>
      <c r="AB83" s="137"/>
      <c r="AC83" s="137"/>
      <c r="AD83" s="138"/>
      <c r="AE83" s="136" t="str">
        <f>IF(AM73=0,"",AM73)</f>
        <v/>
      </c>
      <c r="AF83" s="137"/>
      <c r="AG83" s="137"/>
      <c r="AH83" s="138"/>
      <c r="AI83" s="136" t="str">
        <f>IF(AM78=0,"",AM78)</f>
        <v/>
      </c>
      <c r="AJ83" s="137"/>
      <c r="AK83" s="137"/>
      <c r="AL83" s="138"/>
      <c r="AM83" s="158"/>
      <c r="AN83" s="159"/>
      <c r="AO83" s="159"/>
      <c r="AP83" s="160"/>
    </row>
    <row r="84" spans="2:42" ht="13.5" customHeight="1" x14ac:dyDescent="0.2">
      <c r="K84" s="152"/>
      <c r="L84" s="153"/>
      <c r="M84" s="153"/>
      <c r="N84" s="154"/>
      <c r="O84" s="146" t="str">
        <f>IF(AM54=0,"",AM54)</f>
        <v/>
      </c>
      <c r="P84" s="147"/>
      <c r="Q84" s="147"/>
      <c r="R84" s="148"/>
      <c r="S84" s="146" t="str">
        <f>IF(AM59=0,"",AM59)</f>
        <v/>
      </c>
      <c r="T84" s="147"/>
      <c r="U84" s="147"/>
      <c r="V84" s="148"/>
      <c r="W84" s="146" t="str">
        <f>IF(AM64=0,"",AM64)</f>
        <v/>
      </c>
      <c r="X84" s="147"/>
      <c r="Y84" s="147"/>
      <c r="Z84" s="148"/>
      <c r="AA84" s="146" t="str">
        <f>IF(AM69=0,"",AM69)</f>
        <v/>
      </c>
      <c r="AB84" s="147"/>
      <c r="AC84" s="147"/>
      <c r="AD84" s="148"/>
      <c r="AE84" s="146" t="str">
        <f>IF(AM74=0,"",AM74)</f>
        <v/>
      </c>
      <c r="AF84" s="147"/>
      <c r="AG84" s="147"/>
      <c r="AH84" s="148"/>
      <c r="AI84" s="146" t="str">
        <f>IF(AM79=0,"",AM79)</f>
        <v/>
      </c>
      <c r="AJ84" s="147"/>
      <c r="AK84" s="147"/>
      <c r="AL84" s="148"/>
      <c r="AM84" s="161"/>
      <c r="AN84" s="162"/>
      <c r="AO84" s="162"/>
      <c r="AP84" s="163"/>
    </row>
    <row r="85" spans="2:42" ht="13.5" customHeight="1" x14ac:dyDescent="0.2">
      <c r="K85" s="152"/>
      <c r="L85" s="153"/>
      <c r="M85" s="153"/>
      <c r="N85" s="154"/>
      <c r="O85" s="142" t="str">
        <f>IF(AM55="〇","✕",IF(AM55="✕","〇",IF(AM55="△","△","")))</f>
        <v/>
      </c>
      <c r="P85" s="143"/>
      <c r="Q85" s="143"/>
      <c r="R85" s="144"/>
      <c r="S85" s="142" t="str">
        <f>IF(AM60="〇","✕",IF(AM60="✕","〇",IF(AM60="△","△","")))</f>
        <v/>
      </c>
      <c r="T85" s="143"/>
      <c r="U85" s="143"/>
      <c r="V85" s="144"/>
      <c r="W85" s="142" t="str">
        <f>IF(AM65="〇","✕",IF(AM65="✕","〇",IF(AM65="△","△","")))</f>
        <v/>
      </c>
      <c r="X85" s="143"/>
      <c r="Y85" s="143"/>
      <c r="Z85" s="144"/>
      <c r="AA85" s="142" t="str">
        <f>IF(AM70="〇","✕",IF(AM70="✕","〇",IF(AM70="△","△","")))</f>
        <v/>
      </c>
      <c r="AB85" s="143"/>
      <c r="AC85" s="143"/>
      <c r="AD85" s="144"/>
      <c r="AE85" s="142" t="str">
        <f>IF(AM75="〇","✕",IF(AM75="✕","〇",IF(AM75="△","△","")))</f>
        <v/>
      </c>
      <c r="AF85" s="143"/>
      <c r="AG85" s="143"/>
      <c r="AH85" s="144"/>
      <c r="AI85" s="142" t="str">
        <f>IF(AM80="〇","✕",IF(AM80="✕","〇",IF(AM80="△","△","")))</f>
        <v/>
      </c>
      <c r="AJ85" s="143"/>
      <c r="AK85" s="143"/>
      <c r="AL85" s="144"/>
      <c r="AM85" s="161"/>
      <c r="AN85" s="162"/>
      <c r="AO85" s="162"/>
      <c r="AP85" s="163"/>
    </row>
    <row r="86" spans="2:42" ht="13.5" customHeight="1" x14ac:dyDescent="0.2">
      <c r="K86" s="152"/>
      <c r="L86" s="153"/>
      <c r="M86" s="153"/>
      <c r="N86" s="154"/>
      <c r="O86" s="142"/>
      <c r="P86" s="143"/>
      <c r="Q86" s="143"/>
      <c r="R86" s="144"/>
      <c r="S86" s="142"/>
      <c r="T86" s="143"/>
      <c r="U86" s="143"/>
      <c r="V86" s="144"/>
      <c r="W86" s="142"/>
      <c r="X86" s="143"/>
      <c r="Y86" s="143"/>
      <c r="Z86" s="144"/>
      <c r="AA86" s="142"/>
      <c r="AB86" s="143"/>
      <c r="AC86" s="143"/>
      <c r="AD86" s="144"/>
      <c r="AE86" s="142"/>
      <c r="AF86" s="143"/>
      <c r="AG86" s="143"/>
      <c r="AH86" s="144"/>
      <c r="AI86" s="142"/>
      <c r="AJ86" s="143"/>
      <c r="AK86" s="143"/>
      <c r="AL86" s="144"/>
      <c r="AM86" s="161"/>
      <c r="AN86" s="162"/>
      <c r="AO86" s="162"/>
      <c r="AP86" s="163"/>
    </row>
    <row r="87" spans="2:42" ht="13.5" customHeight="1" x14ac:dyDescent="0.2">
      <c r="K87" s="155"/>
      <c r="L87" s="156"/>
      <c r="M87" s="156"/>
      <c r="N87" s="157"/>
      <c r="O87" s="49" t="str">
        <f>AP57</f>
        <v/>
      </c>
      <c r="P87" s="145" t="s">
        <v>24</v>
      </c>
      <c r="Q87" s="145"/>
      <c r="R87" s="50" t="str">
        <f>AM57</f>
        <v/>
      </c>
      <c r="S87" s="49" t="str">
        <f>AP62</f>
        <v/>
      </c>
      <c r="T87" s="145" t="s">
        <v>24</v>
      </c>
      <c r="U87" s="145"/>
      <c r="V87" s="50" t="str">
        <f>AM62</f>
        <v/>
      </c>
      <c r="W87" s="49" t="str">
        <f>AP67</f>
        <v/>
      </c>
      <c r="X87" s="145" t="s">
        <v>24</v>
      </c>
      <c r="Y87" s="145"/>
      <c r="Z87" s="50" t="str">
        <f>AM67</f>
        <v/>
      </c>
      <c r="AA87" s="49" t="str">
        <f>AP72</f>
        <v/>
      </c>
      <c r="AB87" s="145" t="s">
        <v>24</v>
      </c>
      <c r="AC87" s="145"/>
      <c r="AD87" s="50" t="str">
        <f>AM72</f>
        <v/>
      </c>
      <c r="AE87" s="49" t="str">
        <f>AP77</f>
        <v/>
      </c>
      <c r="AF87" s="145" t="s">
        <v>24</v>
      </c>
      <c r="AG87" s="145"/>
      <c r="AH87" s="50" t="str">
        <f>AM77</f>
        <v/>
      </c>
      <c r="AI87" s="49" t="str">
        <f>AP82</f>
        <v/>
      </c>
      <c r="AJ87" s="145" t="s">
        <v>24</v>
      </c>
      <c r="AK87" s="145"/>
      <c r="AL87" s="50" t="str">
        <f>AM82</f>
        <v/>
      </c>
      <c r="AM87" s="164"/>
      <c r="AN87" s="165"/>
      <c r="AO87" s="165"/>
      <c r="AP87" s="166"/>
    </row>
    <row r="88" spans="2:42" ht="13.5" customHeight="1" x14ac:dyDescent="0.2">
      <c r="K88" s="39"/>
      <c r="L88" s="39"/>
      <c r="M88" s="39"/>
      <c r="N88" s="39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</sheetData>
  <sheetProtection sheet="1" objects="1" scenarios="1" selectLockedCells="1"/>
  <mergeCells count="384">
    <mergeCell ref="AI41:AL42"/>
    <mergeCell ref="P43:Q43"/>
    <mergeCell ref="T43:U43"/>
    <mergeCell ref="X43:Y43"/>
    <mergeCell ref="AB43:AC43"/>
    <mergeCell ref="AF43:AG43"/>
    <mergeCell ref="AJ43:AK43"/>
    <mergeCell ref="AI39:AL39"/>
    <mergeCell ref="AM39:AP43"/>
    <mergeCell ref="O40:R40"/>
    <mergeCell ref="S40:V40"/>
    <mergeCell ref="W40:Z40"/>
    <mergeCell ref="AA40:AD40"/>
    <mergeCell ref="AE40:AH40"/>
    <mergeCell ref="AI40:AL40"/>
    <mergeCell ref="O41:R42"/>
    <mergeCell ref="S41:V42"/>
    <mergeCell ref="K39:N43"/>
    <mergeCell ref="O39:R39"/>
    <mergeCell ref="S39:V39"/>
    <mergeCell ref="W39:Z39"/>
    <mergeCell ref="AA39:AD39"/>
    <mergeCell ref="AE39:AH39"/>
    <mergeCell ref="W41:Z42"/>
    <mergeCell ref="AA41:AD42"/>
    <mergeCell ref="AE41:AH42"/>
    <mergeCell ref="AM36:AP37"/>
    <mergeCell ref="P38:Q38"/>
    <mergeCell ref="T38:U38"/>
    <mergeCell ref="X38:Y38"/>
    <mergeCell ref="AB38:AC38"/>
    <mergeCell ref="AF38:AG38"/>
    <mergeCell ref="AN38:AO38"/>
    <mergeCell ref="AI34:AL38"/>
    <mergeCell ref="AM34:AP34"/>
    <mergeCell ref="O35:R35"/>
    <mergeCell ref="S35:V35"/>
    <mergeCell ref="W35:Z35"/>
    <mergeCell ref="AA35:AD35"/>
    <mergeCell ref="AE35:AH35"/>
    <mergeCell ref="AM35:AP35"/>
    <mergeCell ref="O36:R37"/>
    <mergeCell ref="S36:V37"/>
    <mergeCell ref="K34:N38"/>
    <mergeCell ref="O34:R34"/>
    <mergeCell ref="S34:V34"/>
    <mergeCell ref="W34:Z34"/>
    <mergeCell ref="AA34:AD34"/>
    <mergeCell ref="AE34:AH34"/>
    <mergeCell ref="W36:Z37"/>
    <mergeCell ref="AA36:AD37"/>
    <mergeCell ref="AE36:AH37"/>
    <mergeCell ref="AI31:AL32"/>
    <mergeCell ref="AM31:AP32"/>
    <mergeCell ref="P33:Q33"/>
    <mergeCell ref="T33:U33"/>
    <mergeCell ref="X33:Y33"/>
    <mergeCell ref="AB33:AC33"/>
    <mergeCell ref="AJ33:AK33"/>
    <mergeCell ref="AN33:AO33"/>
    <mergeCell ref="AI29:AL29"/>
    <mergeCell ref="AM29:AP29"/>
    <mergeCell ref="O30:R30"/>
    <mergeCell ref="S30:V30"/>
    <mergeCell ref="W30:Z30"/>
    <mergeCell ref="AA30:AD30"/>
    <mergeCell ref="AI30:AL30"/>
    <mergeCell ref="AM30:AP30"/>
    <mergeCell ref="K29:N33"/>
    <mergeCell ref="O29:R29"/>
    <mergeCell ref="S29:V29"/>
    <mergeCell ref="W29:Z29"/>
    <mergeCell ref="AA29:AD29"/>
    <mergeCell ref="AE29:AH33"/>
    <mergeCell ref="O31:R32"/>
    <mergeCell ref="S31:V32"/>
    <mergeCell ref="W31:Z32"/>
    <mergeCell ref="AA31:AD32"/>
    <mergeCell ref="AI26:AL27"/>
    <mergeCell ref="AM26:AP27"/>
    <mergeCell ref="P28:Q28"/>
    <mergeCell ref="T28:U28"/>
    <mergeCell ref="X28:Y28"/>
    <mergeCell ref="AF28:AG28"/>
    <mergeCell ref="AJ28:AK28"/>
    <mergeCell ref="AN28:AO28"/>
    <mergeCell ref="AI24:AL24"/>
    <mergeCell ref="AM24:AP24"/>
    <mergeCell ref="O25:R25"/>
    <mergeCell ref="S25:V25"/>
    <mergeCell ref="W25:Z25"/>
    <mergeCell ref="AE25:AH25"/>
    <mergeCell ref="AI25:AL25"/>
    <mergeCell ref="AM25:AP25"/>
    <mergeCell ref="K24:N28"/>
    <mergeCell ref="O24:R24"/>
    <mergeCell ref="S24:V24"/>
    <mergeCell ref="W24:Z24"/>
    <mergeCell ref="AA24:AD28"/>
    <mergeCell ref="AE24:AH24"/>
    <mergeCell ref="O26:R27"/>
    <mergeCell ref="S26:V27"/>
    <mergeCell ref="W26:Z27"/>
    <mergeCell ref="AE26:AH27"/>
    <mergeCell ref="AI21:AL22"/>
    <mergeCell ref="AM21:AP22"/>
    <mergeCell ref="P23:Q23"/>
    <mergeCell ref="T23:U23"/>
    <mergeCell ref="AB23:AC23"/>
    <mergeCell ref="AF23:AG23"/>
    <mergeCell ref="AJ23:AK23"/>
    <mergeCell ref="AN23:AO23"/>
    <mergeCell ref="AI19:AL19"/>
    <mergeCell ref="AM19:AP19"/>
    <mergeCell ref="O20:R20"/>
    <mergeCell ref="S20:V20"/>
    <mergeCell ref="AA20:AD20"/>
    <mergeCell ref="AE20:AH20"/>
    <mergeCell ref="AI20:AL20"/>
    <mergeCell ref="AM20:AP20"/>
    <mergeCell ref="K19:N23"/>
    <mergeCell ref="O19:R19"/>
    <mergeCell ref="S19:V19"/>
    <mergeCell ref="W19:Z23"/>
    <mergeCell ref="AA19:AD19"/>
    <mergeCell ref="AE19:AH19"/>
    <mergeCell ref="O21:R22"/>
    <mergeCell ref="S21:V22"/>
    <mergeCell ref="AA21:AD22"/>
    <mergeCell ref="AE21:AH22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I14:AL14"/>
    <mergeCell ref="AM14:AP14"/>
    <mergeCell ref="O15:R15"/>
    <mergeCell ref="W15:Z15"/>
    <mergeCell ref="AA15:AD15"/>
    <mergeCell ref="AE15:AH15"/>
    <mergeCell ref="AI15:AL15"/>
    <mergeCell ref="AM15:AP15"/>
    <mergeCell ref="K14:N18"/>
    <mergeCell ref="O14:R14"/>
    <mergeCell ref="S14:V18"/>
    <mergeCell ref="W14:Z14"/>
    <mergeCell ref="AA14:AD14"/>
    <mergeCell ref="AE14:AH14"/>
    <mergeCell ref="O16:R17"/>
    <mergeCell ref="W16:Z17"/>
    <mergeCell ref="AA16:AD17"/>
    <mergeCell ref="AE16:AH17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AI9:AL9"/>
    <mergeCell ref="AM9:AP9"/>
    <mergeCell ref="S10:V10"/>
    <mergeCell ref="W10:Z10"/>
    <mergeCell ref="AA10:AD10"/>
    <mergeCell ref="AE10:AH10"/>
    <mergeCell ref="AI10:AL10"/>
    <mergeCell ref="AM10:AP10"/>
    <mergeCell ref="K9:N13"/>
    <mergeCell ref="O9:R13"/>
    <mergeCell ref="S9:V9"/>
    <mergeCell ref="W9:Z9"/>
    <mergeCell ref="AA9:AD9"/>
    <mergeCell ref="AE9:AH9"/>
    <mergeCell ref="S11:V12"/>
    <mergeCell ref="W11:Z12"/>
    <mergeCell ref="AA11:AD12"/>
    <mergeCell ref="AE11:AH12"/>
    <mergeCell ref="B1:AP2"/>
    <mergeCell ref="D4:F4"/>
    <mergeCell ref="K4:N8"/>
    <mergeCell ref="O4:R8"/>
    <mergeCell ref="S4:V8"/>
    <mergeCell ref="W4:Z8"/>
    <mergeCell ref="AA4:AD8"/>
    <mergeCell ref="AE4:AH8"/>
    <mergeCell ref="AI4:AL8"/>
    <mergeCell ref="AM4:AP8"/>
    <mergeCell ref="AI85:AL86"/>
    <mergeCell ref="P87:Q87"/>
    <mergeCell ref="T87:U87"/>
    <mergeCell ref="X87:Y87"/>
    <mergeCell ref="AB87:AC87"/>
    <mergeCell ref="AF87:AG87"/>
    <mergeCell ref="AJ87:AK87"/>
    <mergeCell ref="AI83:AL83"/>
    <mergeCell ref="AM83:AP87"/>
    <mergeCell ref="O84:R84"/>
    <mergeCell ref="S84:V84"/>
    <mergeCell ref="W84:Z84"/>
    <mergeCell ref="AA84:AD84"/>
    <mergeCell ref="AE84:AH84"/>
    <mergeCell ref="AI84:AL84"/>
    <mergeCell ref="O85:R86"/>
    <mergeCell ref="S85:V86"/>
    <mergeCell ref="K83:N87"/>
    <mergeCell ref="O83:R83"/>
    <mergeCell ref="S83:V83"/>
    <mergeCell ref="W83:Z83"/>
    <mergeCell ref="AA83:AD83"/>
    <mergeCell ref="AE83:AH83"/>
    <mergeCell ref="W85:Z86"/>
    <mergeCell ref="AA85:AD86"/>
    <mergeCell ref="AE85:AH86"/>
    <mergeCell ref="AM80:AP81"/>
    <mergeCell ref="P82:Q82"/>
    <mergeCell ref="T82:U82"/>
    <mergeCell ref="X82:Y82"/>
    <mergeCell ref="AB82:AC82"/>
    <mergeCell ref="AF82:AG82"/>
    <mergeCell ref="AN82:AO82"/>
    <mergeCell ref="AI78:AL82"/>
    <mergeCell ref="AM78:AP78"/>
    <mergeCell ref="O79:R79"/>
    <mergeCell ref="S79:V79"/>
    <mergeCell ref="W79:Z79"/>
    <mergeCell ref="AA79:AD79"/>
    <mergeCell ref="AE79:AH79"/>
    <mergeCell ref="AM79:AP79"/>
    <mergeCell ref="O80:R81"/>
    <mergeCell ref="S80:V81"/>
    <mergeCell ref="K78:N82"/>
    <mergeCell ref="O78:R78"/>
    <mergeCell ref="S78:V78"/>
    <mergeCell ref="W78:Z78"/>
    <mergeCell ref="AA78:AD78"/>
    <mergeCell ref="AE78:AH78"/>
    <mergeCell ref="W80:Z81"/>
    <mergeCell ref="AA80:AD81"/>
    <mergeCell ref="AE80:AH81"/>
    <mergeCell ref="AI75:AL76"/>
    <mergeCell ref="AM75:AP76"/>
    <mergeCell ref="P77:Q77"/>
    <mergeCell ref="T77:U77"/>
    <mergeCell ref="X77:Y77"/>
    <mergeCell ref="AB77:AC77"/>
    <mergeCell ref="AJ77:AK77"/>
    <mergeCell ref="AN77:AO77"/>
    <mergeCell ref="AI73:AL73"/>
    <mergeCell ref="AM73:AP73"/>
    <mergeCell ref="O74:R74"/>
    <mergeCell ref="S74:V74"/>
    <mergeCell ref="W74:Z74"/>
    <mergeCell ref="AA74:AD74"/>
    <mergeCell ref="AI74:AL74"/>
    <mergeCell ref="AM74:AP74"/>
    <mergeCell ref="K73:N77"/>
    <mergeCell ref="O73:R73"/>
    <mergeCell ref="S73:V73"/>
    <mergeCell ref="W73:Z73"/>
    <mergeCell ref="AA73:AD73"/>
    <mergeCell ref="AE73:AH77"/>
    <mergeCell ref="O75:R76"/>
    <mergeCell ref="S75:V76"/>
    <mergeCell ref="W75:Z76"/>
    <mergeCell ref="AA75:AD76"/>
    <mergeCell ref="AI70:AL71"/>
    <mergeCell ref="AM70:AP71"/>
    <mergeCell ref="P72:Q72"/>
    <mergeCell ref="T72:U72"/>
    <mergeCell ref="X72:Y72"/>
    <mergeCell ref="AF72:AG72"/>
    <mergeCell ref="AJ72:AK72"/>
    <mergeCell ref="AN72:AO72"/>
    <mergeCell ref="AI68:AL68"/>
    <mergeCell ref="AM68:AP68"/>
    <mergeCell ref="O69:R69"/>
    <mergeCell ref="S69:V69"/>
    <mergeCell ref="W69:Z69"/>
    <mergeCell ref="AE69:AH69"/>
    <mergeCell ref="AI69:AL69"/>
    <mergeCell ref="AM69:AP69"/>
    <mergeCell ref="K68:N72"/>
    <mergeCell ref="O68:R68"/>
    <mergeCell ref="S68:V68"/>
    <mergeCell ref="W68:Z68"/>
    <mergeCell ref="AA68:AD72"/>
    <mergeCell ref="AE68:AH68"/>
    <mergeCell ref="O70:R71"/>
    <mergeCell ref="S70:V71"/>
    <mergeCell ref="W70:Z71"/>
    <mergeCell ref="AE70:AH71"/>
    <mergeCell ref="AI65:AL66"/>
    <mergeCell ref="AM65:AP66"/>
    <mergeCell ref="P67:Q67"/>
    <mergeCell ref="T67:U67"/>
    <mergeCell ref="AB67:AC67"/>
    <mergeCell ref="AF67:AG67"/>
    <mergeCell ref="AJ67:AK67"/>
    <mergeCell ref="AN67:AO67"/>
    <mergeCell ref="AI63:AL63"/>
    <mergeCell ref="AM63:AP63"/>
    <mergeCell ref="O64:R64"/>
    <mergeCell ref="S64:V64"/>
    <mergeCell ref="AA64:AD64"/>
    <mergeCell ref="AE64:AH64"/>
    <mergeCell ref="AI64:AL64"/>
    <mergeCell ref="AM64:AP64"/>
    <mergeCell ref="K63:N67"/>
    <mergeCell ref="O63:R63"/>
    <mergeCell ref="S63:V63"/>
    <mergeCell ref="W63:Z67"/>
    <mergeCell ref="AA63:AD63"/>
    <mergeCell ref="AE63:AH63"/>
    <mergeCell ref="O65:R66"/>
    <mergeCell ref="S65:V66"/>
    <mergeCell ref="AA65:AD66"/>
    <mergeCell ref="AE65:AH66"/>
    <mergeCell ref="AI60:AL61"/>
    <mergeCell ref="AM60:AP61"/>
    <mergeCell ref="P62:Q62"/>
    <mergeCell ref="X62:Y62"/>
    <mergeCell ref="AB62:AC62"/>
    <mergeCell ref="AF62:AG62"/>
    <mergeCell ref="AJ62:AK62"/>
    <mergeCell ref="AN62:AO62"/>
    <mergeCell ref="AI58:AL58"/>
    <mergeCell ref="AM58:AP58"/>
    <mergeCell ref="O59:R59"/>
    <mergeCell ref="W59:Z59"/>
    <mergeCell ref="AA59:AD59"/>
    <mergeCell ref="AE59:AH59"/>
    <mergeCell ref="AI59:AL59"/>
    <mergeCell ref="AM59:AP59"/>
    <mergeCell ref="K58:N62"/>
    <mergeCell ref="O58:R58"/>
    <mergeCell ref="S58:V62"/>
    <mergeCell ref="W58:Z58"/>
    <mergeCell ref="AA58:AD58"/>
    <mergeCell ref="AE58:AH58"/>
    <mergeCell ref="O60:R61"/>
    <mergeCell ref="W60:Z61"/>
    <mergeCell ref="AA60:AD61"/>
    <mergeCell ref="AE60:AH61"/>
    <mergeCell ref="AI55:AL56"/>
    <mergeCell ref="AM55:AP56"/>
    <mergeCell ref="T57:U57"/>
    <mergeCell ref="X57:Y57"/>
    <mergeCell ref="AB57:AC57"/>
    <mergeCell ref="AF57:AG57"/>
    <mergeCell ref="AJ57:AK57"/>
    <mergeCell ref="AN57:AO57"/>
    <mergeCell ref="AI53:AL53"/>
    <mergeCell ref="AM53:AP53"/>
    <mergeCell ref="S54:V54"/>
    <mergeCell ref="W54:Z54"/>
    <mergeCell ref="AA54:AD54"/>
    <mergeCell ref="AE54:AH54"/>
    <mergeCell ref="AI54:AL54"/>
    <mergeCell ref="AM54:AP54"/>
    <mergeCell ref="K53:N57"/>
    <mergeCell ref="O53:R57"/>
    <mergeCell ref="S53:V53"/>
    <mergeCell ref="W53:Z53"/>
    <mergeCell ref="AA53:AD53"/>
    <mergeCell ref="AE53:AH53"/>
    <mergeCell ref="S55:V56"/>
    <mergeCell ref="W55:Z56"/>
    <mergeCell ref="AA55:AD56"/>
    <mergeCell ref="AE55:AH56"/>
    <mergeCell ref="B45:AP46"/>
    <mergeCell ref="D48:F48"/>
    <mergeCell ref="K48:N52"/>
    <mergeCell ref="O48:R52"/>
    <mergeCell ref="S48:V52"/>
    <mergeCell ref="W48:Z52"/>
    <mergeCell ref="AA48:AD52"/>
    <mergeCell ref="AE48:AH52"/>
    <mergeCell ref="AI48:AL52"/>
    <mergeCell ref="AM48:AP52"/>
  </mergeCells>
  <phoneticPr fontId="4"/>
  <conditionalFormatting sqref="O40:O41 S40:S41 W40:W41 AA40:AA41">
    <cfRule type="cellIs" dxfId="59" priority="4" operator="equal">
      <formula>"未定"</formula>
    </cfRule>
  </conditionalFormatting>
  <conditionalFormatting sqref="O84:O85 S84:S85 W84:W85 AA84:AA85">
    <cfRule type="cellIs" dxfId="58" priority="10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57" priority="6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56" priority="12" operator="equal">
      <formula>"未定"</formula>
    </cfRule>
  </conditionalFormatting>
  <conditionalFormatting sqref="AE40:AE41">
    <cfRule type="cellIs" dxfId="55" priority="2" operator="equal">
      <formula>"未定"</formula>
    </cfRule>
  </conditionalFormatting>
  <conditionalFormatting sqref="AE84:AE85">
    <cfRule type="cellIs" dxfId="54" priority="8" operator="equal">
      <formula>"未定"</formula>
    </cfRule>
  </conditionalFormatting>
  <conditionalFormatting sqref="AI40:AI41">
    <cfRule type="cellIs" dxfId="53" priority="1" operator="equal">
      <formula>"未定"</formula>
    </cfRule>
  </conditionalFormatting>
  <conditionalFormatting sqref="AI84:AI85">
    <cfRule type="cellIs" dxfId="52" priority="7" operator="equal">
      <formula>"未定"</formula>
    </cfRule>
  </conditionalFormatting>
  <conditionalFormatting sqref="AM10:AM11 AM15:AM16 AM20:AM21 AM25:AM26 AM30:AM31">
    <cfRule type="cellIs" dxfId="51" priority="5" operator="equal">
      <formula>"未定"</formula>
    </cfRule>
  </conditionalFormatting>
  <conditionalFormatting sqref="AM35:AM36">
    <cfRule type="cellIs" dxfId="50" priority="3" operator="equal">
      <formula>"未定"</formula>
    </cfRule>
  </conditionalFormatting>
  <conditionalFormatting sqref="AM54:AM55 AM59:AM60 AM64:AM65 AM69:AM70 AM74:AM75">
    <cfRule type="cellIs" dxfId="49" priority="11" operator="equal">
      <formula>"未定"</formula>
    </cfRule>
  </conditionalFormatting>
  <conditionalFormatting sqref="AM79:AM80">
    <cfRule type="cellIs" dxfId="48" priority="9" operator="equal">
      <formula>"未定"</formula>
    </cfRule>
  </conditionalFormatting>
  <dataValidations count="1">
    <dataValidation type="whole" allowBlank="1" showInputMessage="1" showErrorMessage="1" sqref="D49:D69 F49:F69 D5:D25 F5:F25" xr:uid="{201A68AA-D11C-460F-962C-A535FF9B6F7D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1" manualBreakCount="1">
    <brk id="44" min="1" max="4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19EE-6586-4BEF-BF64-DF232031A1BB}">
  <dimension ref="B1:AQ176"/>
  <sheetViews>
    <sheetView zoomScaleNormal="100" workbookViewId="0">
      <selection activeCell="H56" sqref="H56"/>
    </sheetView>
  </sheetViews>
  <sheetFormatPr defaultColWidth="9" defaultRowHeight="11.4" x14ac:dyDescent="0.2"/>
  <cols>
    <col min="1" max="1" width="1.109375" style="1" customWidth="1"/>
    <col min="2" max="2" width="4.33203125" style="1" bestFit="1" customWidth="1"/>
    <col min="3" max="3" width="11" style="1" customWidth="1"/>
    <col min="4" max="6" width="3.77734375" style="1" customWidth="1"/>
    <col min="7" max="7" width="11" style="1" customWidth="1"/>
    <col min="8" max="8" width="11.109375" style="1" customWidth="1"/>
    <col min="9" max="9" width="9" style="1" customWidth="1"/>
    <col min="10" max="10" width="1.109375" style="1" customWidth="1"/>
    <col min="11" max="14" width="3.33203125" style="1" customWidth="1"/>
    <col min="15" max="15" width="4.21875" style="1" customWidth="1"/>
    <col min="16" max="17" width="1.88671875" style="1" customWidth="1"/>
    <col min="18" max="19" width="4.21875" style="1" customWidth="1"/>
    <col min="20" max="21" width="1.88671875" style="1" customWidth="1"/>
    <col min="22" max="23" width="4.21875" style="1" customWidth="1"/>
    <col min="24" max="25" width="1.88671875" style="1" customWidth="1"/>
    <col min="26" max="27" width="4.21875" style="1" customWidth="1"/>
    <col min="28" max="29" width="1.88671875" style="1" customWidth="1"/>
    <col min="30" max="31" width="4.21875" style="1" customWidth="1"/>
    <col min="32" max="33" width="1.88671875" style="1" customWidth="1"/>
    <col min="34" max="35" width="4.21875" style="1" customWidth="1"/>
    <col min="36" max="37" width="1.88671875" style="1" customWidth="1"/>
    <col min="38" max="39" width="4.21875" style="1" customWidth="1"/>
    <col min="40" max="41" width="1.88671875" style="1" customWidth="1"/>
    <col min="42" max="42" width="4.21875" style="1" customWidth="1"/>
    <col min="43" max="43" width="1.6640625" style="1" customWidth="1"/>
    <col min="44" max="16384" width="9" style="1"/>
  </cols>
  <sheetData>
    <row r="1" spans="2:43" ht="16.5" customHeight="1" x14ac:dyDescent="0.2">
      <c r="B1" s="120" t="s">
        <v>202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</row>
    <row r="2" spans="2:43" ht="16.5" customHeight="1" x14ac:dyDescent="0.2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36" t="s">
        <v>53</v>
      </c>
      <c r="E4" s="137"/>
      <c r="F4" s="138"/>
      <c r="G4" s="12" t="s">
        <v>22</v>
      </c>
      <c r="H4" s="12" t="s">
        <v>23</v>
      </c>
      <c r="I4" s="12" t="s">
        <v>25</v>
      </c>
      <c r="K4" s="121"/>
      <c r="L4" s="121"/>
      <c r="M4" s="121"/>
      <c r="N4" s="121"/>
      <c r="O4" s="124" t="str">
        <f>IF(C31=0,"",C31)</f>
        <v>チーム H</v>
      </c>
      <c r="P4" s="124"/>
      <c r="Q4" s="124"/>
      <c r="R4" s="124"/>
      <c r="S4" s="124" t="str">
        <f>IF(C32=0,"",C32)</f>
        <v>チーム I</v>
      </c>
      <c r="T4" s="124"/>
      <c r="U4" s="124"/>
      <c r="V4" s="124"/>
      <c r="W4" s="124" t="str">
        <f>IF(C33=0,"",C33)</f>
        <v>チーム J</v>
      </c>
      <c r="X4" s="124"/>
      <c r="Y4" s="124"/>
      <c r="Z4" s="124"/>
      <c r="AA4" s="124" t="str">
        <f>IF(C34=0,"",C34)</f>
        <v>チーム K</v>
      </c>
      <c r="AB4" s="124"/>
      <c r="AC4" s="124"/>
      <c r="AD4" s="124"/>
      <c r="AE4" s="139" t="str">
        <f>IF(C35=0,"",C35)</f>
        <v/>
      </c>
      <c r="AF4" s="139"/>
      <c r="AG4" s="139"/>
      <c r="AH4" s="139"/>
      <c r="AI4" s="139" t="str">
        <f>IF(C36=0,"",C36)</f>
        <v/>
      </c>
      <c r="AJ4" s="139"/>
      <c r="AK4" s="139"/>
      <c r="AL4" s="139"/>
      <c r="AM4" s="139" t="str">
        <f>IF(C37=0,"",C37)</f>
        <v/>
      </c>
      <c r="AN4" s="139"/>
      <c r="AO4" s="139"/>
      <c r="AP4" s="139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8" si="0">IF(C32=0,"",C32)</f>
        <v>チーム I</v>
      </c>
      <c r="H5" s="30"/>
      <c r="I5" s="31"/>
      <c r="K5" s="122"/>
      <c r="L5" s="122"/>
      <c r="M5" s="122"/>
      <c r="N5" s="122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22"/>
      <c r="L6" s="122"/>
      <c r="M6" s="122"/>
      <c r="N6" s="122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22"/>
      <c r="L7" s="122"/>
      <c r="M7" s="122"/>
      <c r="N7" s="122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37"/>
    </row>
    <row r="8" spans="2:43" ht="13.5" customHeight="1" x14ac:dyDescent="0.2">
      <c r="B8" s="12"/>
      <c r="C8" s="51"/>
      <c r="D8" s="69"/>
      <c r="E8" s="12" t="s">
        <v>6</v>
      </c>
      <c r="F8" s="69"/>
      <c r="G8" s="51" t="str">
        <f t="shared" si="0"/>
        <v/>
      </c>
      <c r="H8" s="70"/>
      <c r="I8" s="71"/>
      <c r="K8" s="123"/>
      <c r="L8" s="123"/>
      <c r="M8" s="123"/>
      <c r="N8" s="123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37"/>
    </row>
    <row r="9" spans="2:43" ht="13.5" customHeight="1" x14ac:dyDescent="0.2">
      <c r="B9" s="12"/>
      <c r="C9" s="51"/>
      <c r="D9" s="12"/>
      <c r="E9" s="12" t="s">
        <v>6</v>
      </c>
      <c r="F9" s="12"/>
      <c r="G9" s="51"/>
      <c r="H9" s="52"/>
      <c r="I9" s="53"/>
      <c r="K9" s="104" t="str">
        <f>IF(C31=0,"",C31)</f>
        <v>チーム H</v>
      </c>
      <c r="L9" s="105"/>
      <c r="M9" s="105"/>
      <c r="N9" s="106"/>
      <c r="O9" s="127"/>
      <c r="P9" s="128"/>
      <c r="Q9" s="128"/>
      <c r="R9" s="129"/>
      <c r="S9" s="73" t="str">
        <f>IF(B5="","",B5)</f>
        <v>B01</v>
      </c>
      <c r="T9" s="75"/>
      <c r="U9" s="75"/>
      <c r="V9" s="74"/>
      <c r="W9" s="73" t="str">
        <f>IF(65="","",B6)</f>
        <v>B02</v>
      </c>
      <c r="X9" s="75"/>
      <c r="Y9" s="75"/>
      <c r="Z9" s="74"/>
      <c r="AA9" s="73" t="str">
        <f>IF(B7="","",B7)</f>
        <v>B03</v>
      </c>
      <c r="AB9" s="75"/>
      <c r="AC9" s="75"/>
      <c r="AD9" s="74"/>
      <c r="AE9" s="136" t="str">
        <f>IF(B8="","",B8)</f>
        <v/>
      </c>
      <c r="AF9" s="137"/>
      <c r="AG9" s="137"/>
      <c r="AH9" s="138"/>
      <c r="AI9" s="136" t="str">
        <f>IF(B9="","",B9)</f>
        <v/>
      </c>
      <c r="AJ9" s="137"/>
      <c r="AK9" s="137"/>
      <c r="AL9" s="138"/>
      <c r="AM9" s="136" t="str">
        <f>IF(B10="","",B10)</f>
        <v/>
      </c>
      <c r="AN9" s="137"/>
      <c r="AO9" s="137"/>
      <c r="AP9" s="138"/>
      <c r="AQ9" s="37"/>
    </row>
    <row r="10" spans="2:43" ht="13.5" customHeight="1" x14ac:dyDescent="0.2">
      <c r="B10" s="12"/>
      <c r="C10" s="51"/>
      <c r="D10" s="12"/>
      <c r="E10" s="12" t="s">
        <v>6</v>
      </c>
      <c r="F10" s="12"/>
      <c r="G10" s="51"/>
      <c r="H10" s="52"/>
      <c r="I10" s="53"/>
      <c r="K10" s="107"/>
      <c r="L10" s="108"/>
      <c r="M10" s="108"/>
      <c r="N10" s="109"/>
      <c r="O10" s="130"/>
      <c r="P10" s="131"/>
      <c r="Q10" s="131"/>
      <c r="R10" s="132"/>
      <c r="S10" s="116" t="str">
        <f>IF(I5="","",I5)</f>
        <v/>
      </c>
      <c r="T10" s="117"/>
      <c r="U10" s="117"/>
      <c r="V10" s="118"/>
      <c r="W10" s="116" t="str">
        <f>IF(I6="","",I6)</f>
        <v/>
      </c>
      <c r="X10" s="117"/>
      <c r="Y10" s="117"/>
      <c r="Z10" s="118"/>
      <c r="AA10" s="116" t="str">
        <f>IF(I7="","",I7)</f>
        <v/>
      </c>
      <c r="AB10" s="117"/>
      <c r="AC10" s="117"/>
      <c r="AD10" s="118"/>
      <c r="AE10" s="146" t="str">
        <f>IF(I8="","",I8)</f>
        <v/>
      </c>
      <c r="AF10" s="147"/>
      <c r="AG10" s="147"/>
      <c r="AH10" s="148"/>
      <c r="AI10" s="146" t="str">
        <f>IF(I9="","",I9)</f>
        <v/>
      </c>
      <c r="AJ10" s="147"/>
      <c r="AK10" s="147"/>
      <c r="AL10" s="148"/>
      <c r="AM10" s="146" t="str">
        <f>IF(I10="","",I10)</f>
        <v/>
      </c>
      <c r="AN10" s="147"/>
      <c r="AO10" s="147"/>
      <c r="AP10" s="148"/>
      <c r="AQ10" s="37"/>
    </row>
    <row r="11" spans="2:43" ht="13.5" customHeight="1" x14ac:dyDescent="0.2">
      <c r="B11" s="2" t="s">
        <v>199</v>
      </c>
      <c r="C11" s="38" t="str">
        <f>IF(C32=0,"",C32)</f>
        <v>チーム I</v>
      </c>
      <c r="D11" s="44"/>
      <c r="E11" s="2" t="s">
        <v>6</v>
      </c>
      <c r="F11" s="44"/>
      <c r="G11" s="38" t="str">
        <f>IF(C33=0,"",C33)</f>
        <v>チーム J</v>
      </c>
      <c r="H11" s="30"/>
      <c r="I11" s="31"/>
      <c r="K11" s="107"/>
      <c r="L11" s="108"/>
      <c r="M11" s="108"/>
      <c r="N11" s="109"/>
      <c r="O11" s="130"/>
      <c r="P11" s="131"/>
      <c r="Q11" s="131"/>
      <c r="R11" s="132"/>
      <c r="S11" s="113" t="str">
        <f>IF(D5="","",IF(F5="","",IF(D5&gt;F5,"〇",IF(D5=F5,"△","✕"))))</f>
        <v/>
      </c>
      <c r="T11" s="114"/>
      <c r="U11" s="114"/>
      <c r="V11" s="115"/>
      <c r="W11" s="113" t="str">
        <f>IF(D6="","",IF(F6="","",IF(D6&gt;F6,"〇",IF(D6=F6,"△","✕"))))</f>
        <v/>
      </c>
      <c r="X11" s="114"/>
      <c r="Y11" s="114"/>
      <c r="Z11" s="115"/>
      <c r="AA11" s="113" t="str">
        <f>IF(D7="","",IF(F7="","",IF(D7&gt;F7,"〇",IF(D7=F7,"△","✕"))))</f>
        <v/>
      </c>
      <c r="AB11" s="114"/>
      <c r="AC11" s="114"/>
      <c r="AD11" s="115"/>
      <c r="AE11" s="142" t="str">
        <f>IF(D8="","",IF(F8="","",IF(D8&gt;F8,"〇",IF(D8=F8,"△","✕"))))</f>
        <v/>
      </c>
      <c r="AF11" s="143"/>
      <c r="AG11" s="143"/>
      <c r="AH11" s="144"/>
      <c r="AI11" s="142" t="str">
        <f>IF(D9="","",IF(F9="","",IF(D9&gt;F9,"〇",IF(D9=F9,"△","✕"))))</f>
        <v/>
      </c>
      <c r="AJ11" s="143"/>
      <c r="AK11" s="143"/>
      <c r="AL11" s="144"/>
      <c r="AM11" s="142" t="str">
        <f>IF(D10="","",IF(F10="","",IF(D10&gt;F10,"〇",IF(D10=F10,"△","✕"))))</f>
        <v/>
      </c>
      <c r="AN11" s="143"/>
      <c r="AO11" s="143"/>
      <c r="AP11" s="144"/>
      <c r="AQ11" s="37"/>
    </row>
    <row r="12" spans="2:43" ht="13.5" customHeight="1" x14ac:dyDescent="0.2">
      <c r="B12" s="2" t="s">
        <v>200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07"/>
      <c r="L12" s="108"/>
      <c r="M12" s="108"/>
      <c r="N12" s="109"/>
      <c r="O12" s="130"/>
      <c r="P12" s="131"/>
      <c r="Q12" s="131"/>
      <c r="R12" s="132"/>
      <c r="S12" s="113"/>
      <c r="T12" s="114"/>
      <c r="U12" s="114"/>
      <c r="V12" s="115"/>
      <c r="W12" s="113"/>
      <c r="X12" s="114"/>
      <c r="Y12" s="114"/>
      <c r="Z12" s="115"/>
      <c r="AA12" s="113"/>
      <c r="AB12" s="114"/>
      <c r="AC12" s="114"/>
      <c r="AD12" s="115"/>
      <c r="AE12" s="142"/>
      <c r="AF12" s="143"/>
      <c r="AG12" s="143"/>
      <c r="AH12" s="144"/>
      <c r="AI12" s="142"/>
      <c r="AJ12" s="143"/>
      <c r="AK12" s="143"/>
      <c r="AL12" s="144"/>
      <c r="AM12" s="142"/>
      <c r="AN12" s="143"/>
      <c r="AO12" s="143"/>
      <c r="AP12" s="144"/>
      <c r="AQ12" s="37"/>
    </row>
    <row r="13" spans="2:43" ht="13.5" customHeight="1" x14ac:dyDescent="0.2">
      <c r="B13" s="12"/>
      <c r="C13" s="51"/>
      <c r="D13" s="69"/>
      <c r="E13" s="12" t="s">
        <v>6</v>
      </c>
      <c r="F13" s="69"/>
      <c r="G13" s="51" t="str">
        <f>IF(C35=0,"",C35)</f>
        <v/>
      </c>
      <c r="H13" s="70"/>
      <c r="I13" s="71"/>
      <c r="K13" s="110"/>
      <c r="L13" s="111"/>
      <c r="M13" s="111"/>
      <c r="N13" s="112"/>
      <c r="O13" s="133"/>
      <c r="P13" s="134"/>
      <c r="Q13" s="134"/>
      <c r="R13" s="135"/>
      <c r="S13" s="41" t="str">
        <f>IF(D5="","",D5)</f>
        <v/>
      </c>
      <c r="T13" s="119" t="s">
        <v>24</v>
      </c>
      <c r="U13" s="119"/>
      <c r="V13" s="42" t="str">
        <f>IF(F5="","",F5)</f>
        <v/>
      </c>
      <c r="W13" s="41" t="str">
        <f>IF(D6="","",D6)</f>
        <v/>
      </c>
      <c r="X13" s="119" t="s">
        <v>24</v>
      </c>
      <c r="Y13" s="119"/>
      <c r="Z13" s="42" t="str">
        <f>IF(F6="","",F6)</f>
        <v/>
      </c>
      <c r="AA13" s="41" t="str">
        <f>IF(D7="","",D7)</f>
        <v/>
      </c>
      <c r="AB13" s="119" t="s">
        <v>24</v>
      </c>
      <c r="AC13" s="119"/>
      <c r="AD13" s="42" t="str">
        <f>IF(F7="","",F7)</f>
        <v/>
      </c>
      <c r="AE13" s="49" t="str">
        <f>IF(D8="","",D8)</f>
        <v/>
      </c>
      <c r="AF13" s="145" t="s">
        <v>24</v>
      </c>
      <c r="AG13" s="145"/>
      <c r="AH13" s="50" t="str">
        <f>IF(F8="","",F8)</f>
        <v/>
      </c>
      <c r="AI13" s="49" t="str">
        <f>IF(D9="","",D9)</f>
        <v/>
      </c>
      <c r="AJ13" s="145" t="s">
        <v>24</v>
      </c>
      <c r="AK13" s="145"/>
      <c r="AL13" s="50" t="str">
        <f>IF(F9="","",F9)</f>
        <v/>
      </c>
      <c r="AM13" s="49" t="str">
        <f>IF(D10="","",D10)</f>
        <v/>
      </c>
      <c r="AN13" s="145" t="s">
        <v>24</v>
      </c>
      <c r="AO13" s="145"/>
      <c r="AP13" s="50" t="str">
        <f>IF(F10="","",F10)</f>
        <v/>
      </c>
      <c r="AQ13" s="37"/>
    </row>
    <row r="14" spans="2:43" ht="13.5" customHeight="1" x14ac:dyDescent="0.2">
      <c r="B14" s="12"/>
      <c r="C14" s="51"/>
      <c r="D14" s="12"/>
      <c r="E14" s="12" t="s">
        <v>6</v>
      </c>
      <c r="F14" s="12"/>
      <c r="G14" s="51"/>
      <c r="H14" s="52"/>
      <c r="I14" s="53"/>
      <c r="K14" s="104" t="str">
        <f>IF(C32=0,"",C32)</f>
        <v>チーム I</v>
      </c>
      <c r="L14" s="105"/>
      <c r="M14" s="105"/>
      <c r="N14" s="106"/>
      <c r="O14" s="73" t="str">
        <f>IF(S9=0,"",S9)</f>
        <v>B01</v>
      </c>
      <c r="P14" s="75"/>
      <c r="Q14" s="75"/>
      <c r="R14" s="74"/>
      <c r="S14" s="127"/>
      <c r="T14" s="128"/>
      <c r="U14" s="128"/>
      <c r="V14" s="129"/>
      <c r="W14" s="73" t="str">
        <f>IF(B11="","",B11)</f>
        <v>B04</v>
      </c>
      <c r="X14" s="75"/>
      <c r="Y14" s="75"/>
      <c r="Z14" s="74"/>
      <c r="AA14" s="73" t="str">
        <f>IF(B12="","",B12)</f>
        <v>B05</v>
      </c>
      <c r="AB14" s="75"/>
      <c r="AC14" s="75"/>
      <c r="AD14" s="74"/>
      <c r="AE14" s="136" t="str">
        <f>IF(B13="","",B13)</f>
        <v/>
      </c>
      <c r="AF14" s="137"/>
      <c r="AG14" s="137"/>
      <c r="AH14" s="138"/>
      <c r="AI14" s="136" t="str">
        <f>IF(B14="","",B14)</f>
        <v/>
      </c>
      <c r="AJ14" s="137"/>
      <c r="AK14" s="137"/>
      <c r="AL14" s="138"/>
      <c r="AM14" s="136" t="str">
        <f>IF(B15="","",B15)</f>
        <v/>
      </c>
      <c r="AN14" s="137"/>
      <c r="AO14" s="137"/>
      <c r="AP14" s="138"/>
      <c r="AQ14" s="37"/>
    </row>
    <row r="15" spans="2:43" ht="13.5" customHeight="1" x14ac:dyDescent="0.2">
      <c r="B15" s="12"/>
      <c r="C15" s="51"/>
      <c r="D15" s="12"/>
      <c r="E15" s="12" t="s">
        <v>6</v>
      </c>
      <c r="F15" s="12"/>
      <c r="G15" s="51"/>
      <c r="H15" s="52"/>
      <c r="I15" s="53"/>
      <c r="K15" s="107"/>
      <c r="L15" s="108"/>
      <c r="M15" s="108"/>
      <c r="N15" s="109"/>
      <c r="O15" s="116" t="str">
        <f>IF(S10=0,"",S10)</f>
        <v/>
      </c>
      <c r="P15" s="117"/>
      <c r="Q15" s="117"/>
      <c r="R15" s="118"/>
      <c r="S15" s="130"/>
      <c r="T15" s="131"/>
      <c r="U15" s="131"/>
      <c r="V15" s="132"/>
      <c r="W15" s="116" t="str">
        <f>IF(I11="","",I11)</f>
        <v/>
      </c>
      <c r="X15" s="117"/>
      <c r="Y15" s="117"/>
      <c r="Z15" s="118"/>
      <c r="AA15" s="116" t="str">
        <f>IF(I12="","",I12)</f>
        <v/>
      </c>
      <c r="AB15" s="117"/>
      <c r="AC15" s="117"/>
      <c r="AD15" s="118"/>
      <c r="AE15" s="146" t="str">
        <f>IF(I13="","",I13)</f>
        <v/>
      </c>
      <c r="AF15" s="147"/>
      <c r="AG15" s="147"/>
      <c r="AH15" s="148"/>
      <c r="AI15" s="146" t="str">
        <f>IF(I14="","",I14)</f>
        <v/>
      </c>
      <c r="AJ15" s="147"/>
      <c r="AK15" s="147"/>
      <c r="AL15" s="148"/>
      <c r="AM15" s="146" t="str">
        <f>IF(I15="","",I15)</f>
        <v/>
      </c>
      <c r="AN15" s="147"/>
      <c r="AO15" s="147"/>
      <c r="AP15" s="148"/>
      <c r="AQ15" s="37"/>
    </row>
    <row r="16" spans="2:43" ht="13.5" customHeight="1" x14ac:dyDescent="0.2">
      <c r="B16" s="2" t="s">
        <v>201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07"/>
      <c r="L16" s="108"/>
      <c r="M16" s="108"/>
      <c r="N16" s="109"/>
      <c r="O16" s="113" t="str">
        <f>IF(S11="〇","✕",IF(S11="✕","〇",IF(S11="△","△","")))</f>
        <v/>
      </c>
      <c r="P16" s="114"/>
      <c r="Q16" s="114"/>
      <c r="R16" s="115"/>
      <c r="S16" s="130"/>
      <c r="T16" s="131"/>
      <c r="U16" s="131"/>
      <c r="V16" s="132"/>
      <c r="W16" s="113" t="str">
        <f>IF(D11="","",IF(F11="","",IF(D11&gt;F11,"〇",IF(D11=F11,"△","✕"))))</f>
        <v/>
      </c>
      <c r="X16" s="114"/>
      <c r="Y16" s="114"/>
      <c r="Z16" s="115"/>
      <c r="AA16" s="113" t="str">
        <f>IF(D12="","",IF(F12="","",IF(D12&gt;F12,"〇",IF(D12=F12,"△","✕"))))</f>
        <v/>
      </c>
      <c r="AB16" s="114"/>
      <c r="AC16" s="114"/>
      <c r="AD16" s="115"/>
      <c r="AE16" s="142" t="str">
        <f>IF(D13="","",IF(F13="","",IF(D13&gt;F13,"〇",IF(D13=F13,"△","✕"))))</f>
        <v/>
      </c>
      <c r="AF16" s="143"/>
      <c r="AG16" s="143"/>
      <c r="AH16" s="144"/>
      <c r="AI16" s="142" t="str">
        <f>IF(D14="","",IF(F14="","",IF(D14&gt;F14,"〇",IF(D14=F14,"△","✕"))))</f>
        <v/>
      </c>
      <c r="AJ16" s="143"/>
      <c r="AK16" s="143"/>
      <c r="AL16" s="144"/>
      <c r="AM16" s="142" t="str">
        <f>IF(D15="","",IF(F15="","",IF(D15&gt;F15,"〇",IF(D15=F15,"△","✕"))))</f>
        <v/>
      </c>
      <c r="AN16" s="143"/>
      <c r="AO16" s="143"/>
      <c r="AP16" s="144"/>
      <c r="AQ16" s="37"/>
    </row>
    <row r="17" spans="2:43" ht="13.5" customHeight="1" x14ac:dyDescent="0.2">
      <c r="B17" s="12"/>
      <c r="C17" s="51"/>
      <c r="D17" s="69"/>
      <c r="E17" s="12" t="s">
        <v>6</v>
      </c>
      <c r="F17" s="69"/>
      <c r="G17" s="51" t="str">
        <f>IF(C35=0,"",C35)</f>
        <v/>
      </c>
      <c r="H17" s="70"/>
      <c r="I17" s="71"/>
      <c r="K17" s="107"/>
      <c r="L17" s="108"/>
      <c r="M17" s="108"/>
      <c r="N17" s="109"/>
      <c r="O17" s="113"/>
      <c r="P17" s="114"/>
      <c r="Q17" s="114"/>
      <c r="R17" s="115"/>
      <c r="S17" s="130"/>
      <c r="T17" s="131"/>
      <c r="U17" s="131"/>
      <c r="V17" s="132"/>
      <c r="W17" s="113"/>
      <c r="X17" s="114"/>
      <c r="Y17" s="114"/>
      <c r="Z17" s="115"/>
      <c r="AA17" s="113"/>
      <c r="AB17" s="114"/>
      <c r="AC17" s="114"/>
      <c r="AD17" s="115"/>
      <c r="AE17" s="142"/>
      <c r="AF17" s="143"/>
      <c r="AG17" s="143"/>
      <c r="AH17" s="144"/>
      <c r="AI17" s="142"/>
      <c r="AJ17" s="143"/>
      <c r="AK17" s="143"/>
      <c r="AL17" s="144"/>
      <c r="AM17" s="142"/>
      <c r="AN17" s="143"/>
      <c r="AO17" s="143"/>
      <c r="AP17" s="144"/>
      <c r="AQ17" s="37"/>
    </row>
    <row r="18" spans="2:43" ht="13.5" customHeight="1" x14ac:dyDescent="0.2">
      <c r="B18" s="12"/>
      <c r="C18" s="51"/>
      <c r="D18" s="12"/>
      <c r="E18" s="12" t="s">
        <v>6</v>
      </c>
      <c r="F18" s="12"/>
      <c r="G18" s="51"/>
      <c r="H18" s="52"/>
      <c r="I18" s="53"/>
      <c r="K18" s="110"/>
      <c r="L18" s="111"/>
      <c r="M18" s="111"/>
      <c r="N18" s="112"/>
      <c r="O18" s="41" t="str">
        <f>V13</f>
        <v/>
      </c>
      <c r="P18" s="119" t="s">
        <v>24</v>
      </c>
      <c r="Q18" s="119"/>
      <c r="R18" s="42" t="str">
        <f>S13</f>
        <v/>
      </c>
      <c r="S18" s="133"/>
      <c r="T18" s="134"/>
      <c r="U18" s="134"/>
      <c r="V18" s="135"/>
      <c r="W18" s="41" t="str">
        <f>IF(D11="","",D11)</f>
        <v/>
      </c>
      <c r="X18" s="119" t="s">
        <v>24</v>
      </c>
      <c r="Y18" s="119"/>
      <c r="Z18" s="42" t="str">
        <f>IF(F11="","",F11)</f>
        <v/>
      </c>
      <c r="AA18" s="41" t="str">
        <f>IF(D12="","",D12)</f>
        <v/>
      </c>
      <c r="AB18" s="119" t="s">
        <v>24</v>
      </c>
      <c r="AC18" s="119"/>
      <c r="AD18" s="42" t="str">
        <f>IF(F12="","",F12)</f>
        <v/>
      </c>
      <c r="AE18" s="49" t="str">
        <f>IF(D13="","",D13)</f>
        <v/>
      </c>
      <c r="AF18" s="145" t="s">
        <v>24</v>
      </c>
      <c r="AG18" s="145"/>
      <c r="AH18" s="50" t="str">
        <f>IF(F13="","",F13)</f>
        <v/>
      </c>
      <c r="AI18" s="49" t="str">
        <f>IF(D14="","",D14)</f>
        <v/>
      </c>
      <c r="AJ18" s="145" t="s">
        <v>24</v>
      </c>
      <c r="AK18" s="145"/>
      <c r="AL18" s="50" t="str">
        <f>IF(F14="","",F14)</f>
        <v/>
      </c>
      <c r="AM18" s="49" t="str">
        <f>IF(D15="","",D15)</f>
        <v/>
      </c>
      <c r="AN18" s="145" t="s">
        <v>24</v>
      </c>
      <c r="AO18" s="145"/>
      <c r="AP18" s="50" t="str">
        <f>IF(F15="","",F15)</f>
        <v/>
      </c>
      <c r="AQ18" s="37"/>
    </row>
    <row r="19" spans="2:43" ht="13.5" customHeight="1" x14ac:dyDescent="0.2">
      <c r="B19" s="12"/>
      <c r="C19" s="51"/>
      <c r="D19" s="12"/>
      <c r="E19" s="12" t="s">
        <v>6</v>
      </c>
      <c r="F19" s="12"/>
      <c r="G19" s="51"/>
      <c r="H19" s="52"/>
      <c r="I19" s="53"/>
      <c r="K19" s="104" t="str">
        <f>IF(C33=0,"",C33)</f>
        <v>チーム J</v>
      </c>
      <c r="L19" s="105"/>
      <c r="M19" s="105"/>
      <c r="N19" s="106"/>
      <c r="O19" s="73" t="str">
        <f>IF(W9=0,"",W9)</f>
        <v>B02</v>
      </c>
      <c r="P19" s="75"/>
      <c r="Q19" s="75"/>
      <c r="R19" s="74"/>
      <c r="S19" s="73" t="str">
        <f>IF(W14=0,"",W14)</f>
        <v>B04</v>
      </c>
      <c r="T19" s="75"/>
      <c r="U19" s="75"/>
      <c r="V19" s="74"/>
      <c r="W19" s="127"/>
      <c r="X19" s="128"/>
      <c r="Y19" s="128"/>
      <c r="Z19" s="129"/>
      <c r="AA19" s="73" t="str">
        <f>IF(B16="","",B16)</f>
        <v>B06</v>
      </c>
      <c r="AB19" s="75"/>
      <c r="AC19" s="75"/>
      <c r="AD19" s="74"/>
      <c r="AE19" s="136" t="str">
        <f>IF(B17="","",B17)</f>
        <v/>
      </c>
      <c r="AF19" s="137"/>
      <c r="AG19" s="137"/>
      <c r="AH19" s="138"/>
      <c r="AI19" s="136" t="str">
        <f>IF(B18="","",B18)</f>
        <v/>
      </c>
      <c r="AJ19" s="137"/>
      <c r="AK19" s="137"/>
      <c r="AL19" s="138"/>
      <c r="AM19" s="136" t="str">
        <f>IF(B19="","",B19)</f>
        <v/>
      </c>
      <c r="AN19" s="137"/>
      <c r="AO19" s="137"/>
      <c r="AP19" s="138"/>
      <c r="AQ19" s="37"/>
    </row>
    <row r="20" spans="2:43" ht="13.5" customHeight="1" x14ac:dyDescent="0.2">
      <c r="B20" s="12"/>
      <c r="C20" s="51"/>
      <c r="D20" s="69"/>
      <c r="E20" s="12" t="s">
        <v>6</v>
      </c>
      <c r="F20" s="69"/>
      <c r="G20" s="51" t="str">
        <f>IF(C35=0,"",C35)</f>
        <v/>
      </c>
      <c r="H20" s="70"/>
      <c r="I20" s="71"/>
      <c r="K20" s="107"/>
      <c r="L20" s="108"/>
      <c r="M20" s="108"/>
      <c r="N20" s="109"/>
      <c r="O20" s="116" t="str">
        <f>IF(W10=0,"",W10)</f>
        <v/>
      </c>
      <c r="P20" s="117"/>
      <c r="Q20" s="117"/>
      <c r="R20" s="118"/>
      <c r="S20" s="116" t="str">
        <f>IF(W15=0,"",W15)</f>
        <v/>
      </c>
      <c r="T20" s="117"/>
      <c r="U20" s="117"/>
      <c r="V20" s="118"/>
      <c r="W20" s="130"/>
      <c r="X20" s="131"/>
      <c r="Y20" s="131"/>
      <c r="Z20" s="132"/>
      <c r="AA20" s="116" t="str">
        <f>IF(I16="","",I16)</f>
        <v/>
      </c>
      <c r="AB20" s="117"/>
      <c r="AC20" s="117"/>
      <c r="AD20" s="118"/>
      <c r="AE20" s="146" t="str">
        <f>IF(I17="","",I17)</f>
        <v/>
      </c>
      <c r="AF20" s="147"/>
      <c r="AG20" s="147"/>
      <c r="AH20" s="148"/>
      <c r="AI20" s="146" t="str">
        <f>IF(I18="","",I18)</f>
        <v/>
      </c>
      <c r="AJ20" s="147"/>
      <c r="AK20" s="147"/>
      <c r="AL20" s="148"/>
      <c r="AM20" s="146" t="str">
        <f>IF(I19="","",I19)</f>
        <v/>
      </c>
      <c r="AN20" s="147"/>
      <c r="AO20" s="147"/>
      <c r="AP20" s="148"/>
      <c r="AQ20" s="37"/>
    </row>
    <row r="21" spans="2:43" ht="13.5" customHeight="1" x14ac:dyDescent="0.2">
      <c r="B21" s="12"/>
      <c r="C21" s="51"/>
      <c r="D21" s="12"/>
      <c r="E21" s="12" t="s">
        <v>6</v>
      </c>
      <c r="F21" s="12"/>
      <c r="G21" s="51"/>
      <c r="H21" s="52"/>
      <c r="I21" s="53"/>
      <c r="K21" s="107"/>
      <c r="L21" s="108"/>
      <c r="M21" s="108"/>
      <c r="N21" s="109"/>
      <c r="O21" s="113" t="str">
        <f>IF(W11="〇","✕",IF(W11="✕","〇",IF(W11="△","△","")))</f>
        <v/>
      </c>
      <c r="P21" s="114"/>
      <c r="Q21" s="114"/>
      <c r="R21" s="115"/>
      <c r="S21" s="113" t="str">
        <f>IF(W16="〇","✕",IF(W16="✕","〇",IF(W16="△","△","")))</f>
        <v/>
      </c>
      <c r="T21" s="114"/>
      <c r="U21" s="114"/>
      <c r="V21" s="115"/>
      <c r="W21" s="130"/>
      <c r="X21" s="131"/>
      <c r="Y21" s="131"/>
      <c r="Z21" s="132"/>
      <c r="AA21" s="113" t="str">
        <f>IF(D16="","",IF(F16="","",IF(D16&gt;F16,"〇",IF(D16=F16,"△","✕"))))</f>
        <v/>
      </c>
      <c r="AB21" s="114"/>
      <c r="AC21" s="114"/>
      <c r="AD21" s="115"/>
      <c r="AE21" s="142" t="str">
        <f>IF(D17="","",IF(F17="","",IF(D17&gt;F17,"〇",IF(D17=F17,"△","✕"))))</f>
        <v/>
      </c>
      <c r="AF21" s="143"/>
      <c r="AG21" s="143"/>
      <c r="AH21" s="144"/>
      <c r="AI21" s="142" t="str">
        <f>IF(D18="","",IF(F18="","",IF(D18&gt;F18,"〇",IF(D18=F18,"△","✕"))))</f>
        <v/>
      </c>
      <c r="AJ21" s="143"/>
      <c r="AK21" s="143"/>
      <c r="AL21" s="144"/>
      <c r="AM21" s="142" t="str">
        <f>IF(D19="","",IF(F19="","",IF(D19&gt;F19,"〇",IF(D19=F19,"△","✕"))))</f>
        <v/>
      </c>
      <c r="AN21" s="143"/>
      <c r="AO21" s="143"/>
      <c r="AP21" s="144"/>
      <c r="AQ21" s="37"/>
    </row>
    <row r="22" spans="2:43" ht="13.5" customHeight="1" x14ac:dyDescent="0.2">
      <c r="B22" s="12"/>
      <c r="C22" s="51"/>
      <c r="D22" s="12"/>
      <c r="E22" s="12" t="s">
        <v>6</v>
      </c>
      <c r="F22" s="12"/>
      <c r="G22" s="51"/>
      <c r="H22" s="52"/>
      <c r="I22" s="53"/>
      <c r="K22" s="107"/>
      <c r="L22" s="108"/>
      <c r="M22" s="108"/>
      <c r="N22" s="109"/>
      <c r="O22" s="113"/>
      <c r="P22" s="114"/>
      <c r="Q22" s="114"/>
      <c r="R22" s="115"/>
      <c r="S22" s="113"/>
      <c r="T22" s="114"/>
      <c r="U22" s="114"/>
      <c r="V22" s="115"/>
      <c r="W22" s="130"/>
      <c r="X22" s="131"/>
      <c r="Y22" s="131"/>
      <c r="Z22" s="132"/>
      <c r="AA22" s="113"/>
      <c r="AB22" s="114"/>
      <c r="AC22" s="114"/>
      <c r="AD22" s="115"/>
      <c r="AE22" s="142"/>
      <c r="AF22" s="143"/>
      <c r="AG22" s="143"/>
      <c r="AH22" s="144"/>
      <c r="AI22" s="142"/>
      <c r="AJ22" s="143"/>
      <c r="AK22" s="143"/>
      <c r="AL22" s="144"/>
      <c r="AM22" s="142"/>
      <c r="AN22" s="143"/>
      <c r="AO22" s="143"/>
      <c r="AP22" s="144"/>
      <c r="AQ22" s="37"/>
    </row>
    <row r="23" spans="2:43" ht="13.5" customHeight="1" x14ac:dyDescent="0.2">
      <c r="B23" s="12"/>
      <c r="C23" s="51"/>
      <c r="D23" s="12"/>
      <c r="E23" s="12" t="s">
        <v>6</v>
      </c>
      <c r="F23" s="12"/>
      <c r="G23" s="51"/>
      <c r="H23" s="52"/>
      <c r="I23" s="53"/>
      <c r="K23" s="110"/>
      <c r="L23" s="111"/>
      <c r="M23" s="111"/>
      <c r="N23" s="112"/>
      <c r="O23" s="41" t="str">
        <f>Z13</f>
        <v/>
      </c>
      <c r="P23" s="119" t="s">
        <v>24</v>
      </c>
      <c r="Q23" s="119"/>
      <c r="R23" s="42" t="str">
        <f>W13</f>
        <v/>
      </c>
      <c r="S23" s="41" t="str">
        <f>Z18</f>
        <v/>
      </c>
      <c r="T23" s="119" t="s">
        <v>24</v>
      </c>
      <c r="U23" s="119"/>
      <c r="V23" s="42" t="str">
        <f>W18</f>
        <v/>
      </c>
      <c r="W23" s="133"/>
      <c r="X23" s="134"/>
      <c r="Y23" s="134"/>
      <c r="Z23" s="135"/>
      <c r="AA23" s="41" t="str">
        <f>IF(D16="","",D16)</f>
        <v/>
      </c>
      <c r="AB23" s="119" t="s">
        <v>24</v>
      </c>
      <c r="AC23" s="119"/>
      <c r="AD23" s="42" t="str">
        <f>IF(F16="","",F16)</f>
        <v/>
      </c>
      <c r="AE23" s="49" t="str">
        <f>IF(D17="","",D17)</f>
        <v/>
      </c>
      <c r="AF23" s="145" t="s">
        <v>24</v>
      </c>
      <c r="AG23" s="145"/>
      <c r="AH23" s="50" t="str">
        <f>IF(F17="","",F17)</f>
        <v/>
      </c>
      <c r="AI23" s="49" t="str">
        <f>IF(D18="","",D18)</f>
        <v/>
      </c>
      <c r="AJ23" s="145" t="s">
        <v>24</v>
      </c>
      <c r="AK23" s="145"/>
      <c r="AL23" s="50" t="str">
        <f>IF(F18="","",F18)</f>
        <v/>
      </c>
      <c r="AM23" s="49" t="str">
        <f>IF(D19="","",D19)</f>
        <v/>
      </c>
      <c r="AN23" s="145" t="s">
        <v>24</v>
      </c>
      <c r="AO23" s="145"/>
      <c r="AP23" s="50" t="str">
        <f>IF(F19="","",F19)</f>
        <v/>
      </c>
      <c r="AQ23" s="37"/>
    </row>
    <row r="24" spans="2:43" ht="13.5" customHeight="1" x14ac:dyDescent="0.2">
      <c r="B24" s="12"/>
      <c r="C24" s="51"/>
      <c r="D24" s="12"/>
      <c r="E24" s="12" t="s">
        <v>6</v>
      </c>
      <c r="F24" s="12"/>
      <c r="G24" s="51"/>
      <c r="H24" s="52"/>
      <c r="I24" s="53"/>
      <c r="K24" s="104" t="str">
        <f>IF(C34=0,"",C34)</f>
        <v>チーム K</v>
      </c>
      <c r="L24" s="105"/>
      <c r="M24" s="105"/>
      <c r="N24" s="106"/>
      <c r="O24" s="73" t="str">
        <f>IF(AA9=0,"",AA9)</f>
        <v>B03</v>
      </c>
      <c r="P24" s="75"/>
      <c r="Q24" s="75"/>
      <c r="R24" s="74"/>
      <c r="S24" s="73" t="str">
        <f>IF(AA14=0,"",AA14)</f>
        <v>B05</v>
      </c>
      <c r="T24" s="75"/>
      <c r="U24" s="75"/>
      <c r="V24" s="74"/>
      <c r="W24" s="73" t="str">
        <f>IF(AA19=0,"",AA19)</f>
        <v>B06</v>
      </c>
      <c r="X24" s="75"/>
      <c r="Y24" s="75"/>
      <c r="Z24" s="74"/>
      <c r="AA24" s="127"/>
      <c r="AB24" s="128"/>
      <c r="AC24" s="128"/>
      <c r="AD24" s="129"/>
      <c r="AE24" s="136" t="str">
        <f>IF(B20="","",B20)</f>
        <v/>
      </c>
      <c r="AF24" s="137"/>
      <c r="AG24" s="137"/>
      <c r="AH24" s="138"/>
      <c r="AI24" s="136" t="str">
        <f>IF(B21="","",B21)</f>
        <v/>
      </c>
      <c r="AJ24" s="137"/>
      <c r="AK24" s="137"/>
      <c r="AL24" s="138"/>
      <c r="AM24" s="136" t="str">
        <f>IF(B22="","",B22)</f>
        <v/>
      </c>
      <c r="AN24" s="137"/>
      <c r="AO24" s="137"/>
      <c r="AP24" s="138"/>
    </row>
    <row r="25" spans="2:43" ht="13.5" customHeight="1" x14ac:dyDescent="0.2">
      <c r="B25" s="12"/>
      <c r="C25" s="51"/>
      <c r="D25" s="12"/>
      <c r="E25" s="12" t="s">
        <v>6</v>
      </c>
      <c r="F25" s="12"/>
      <c r="G25" s="51"/>
      <c r="H25" s="52"/>
      <c r="I25" s="53"/>
      <c r="K25" s="107"/>
      <c r="L25" s="108"/>
      <c r="M25" s="108"/>
      <c r="N25" s="109"/>
      <c r="O25" s="116" t="str">
        <f>IF(AA10=0,"",AA10)</f>
        <v/>
      </c>
      <c r="P25" s="117"/>
      <c r="Q25" s="117"/>
      <c r="R25" s="118"/>
      <c r="S25" s="116" t="str">
        <f>IF(AA15=0,"",AA15)</f>
        <v/>
      </c>
      <c r="T25" s="117"/>
      <c r="U25" s="117"/>
      <c r="V25" s="118"/>
      <c r="W25" s="116" t="str">
        <f>IF(AA20=0,"",AA20)</f>
        <v/>
      </c>
      <c r="X25" s="117"/>
      <c r="Y25" s="117"/>
      <c r="Z25" s="118"/>
      <c r="AA25" s="130"/>
      <c r="AB25" s="131"/>
      <c r="AC25" s="131"/>
      <c r="AD25" s="132"/>
      <c r="AE25" s="146" t="str">
        <f>IF(I20="","",I20)</f>
        <v/>
      </c>
      <c r="AF25" s="147"/>
      <c r="AG25" s="147"/>
      <c r="AH25" s="148"/>
      <c r="AI25" s="146" t="str">
        <f>IF(I21="","",I21)</f>
        <v/>
      </c>
      <c r="AJ25" s="147"/>
      <c r="AK25" s="147"/>
      <c r="AL25" s="148"/>
      <c r="AM25" s="146" t="str">
        <f>IF(I22="","",I22)</f>
        <v/>
      </c>
      <c r="AN25" s="147"/>
      <c r="AO25" s="147"/>
      <c r="AP25" s="148"/>
    </row>
    <row r="26" spans="2:43" ht="13.5" customHeight="1" x14ac:dyDescent="0.2">
      <c r="K26" s="107"/>
      <c r="L26" s="108"/>
      <c r="M26" s="108"/>
      <c r="N26" s="109"/>
      <c r="O26" s="113" t="str">
        <f>IF(AA11="〇","✕",IF(AA11="✕","〇",IF(AA11="△","△","")))</f>
        <v/>
      </c>
      <c r="P26" s="114"/>
      <c r="Q26" s="114"/>
      <c r="R26" s="115"/>
      <c r="S26" s="113" t="str">
        <f>IF(AA16="〇","✕",IF(AA16="✕","〇",IF(AA16="△","△","")))</f>
        <v/>
      </c>
      <c r="T26" s="114"/>
      <c r="U26" s="114"/>
      <c r="V26" s="115"/>
      <c r="W26" s="113" t="str">
        <f>IF(AA21="〇","✕",IF(AA21="✕","〇",IF(AA21="△","△","")))</f>
        <v/>
      </c>
      <c r="X26" s="114"/>
      <c r="Y26" s="114"/>
      <c r="Z26" s="115"/>
      <c r="AA26" s="130"/>
      <c r="AB26" s="131"/>
      <c r="AC26" s="131"/>
      <c r="AD26" s="132"/>
      <c r="AE26" s="142" t="str">
        <f>IF(D20="","",IF(F20="","",IF(D20&gt;F20,"〇",IF(D20=F20,"△","✕"))))</f>
        <v/>
      </c>
      <c r="AF26" s="143"/>
      <c r="AG26" s="143"/>
      <c r="AH26" s="144"/>
      <c r="AI26" s="142" t="str">
        <f>IF(D21="","",IF(F21="","",IF(D21&gt;F21,"〇",IF(D21=F21,"△","✕"))))</f>
        <v/>
      </c>
      <c r="AJ26" s="143"/>
      <c r="AK26" s="143"/>
      <c r="AL26" s="144"/>
      <c r="AM26" s="142" t="str">
        <f>IF(D22="","",IF(F22="","",IF(D22&gt;F22,"〇",IF(D22=F22,"△","✕"))))</f>
        <v/>
      </c>
      <c r="AN26" s="143"/>
      <c r="AO26" s="143"/>
      <c r="AP26" s="144"/>
    </row>
    <row r="27" spans="2:43" ht="13.5" customHeight="1" x14ac:dyDescent="0.2">
      <c r="K27" s="107"/>
      <c r="L27" s="108"/>
      <c r="M27" s="108"/>
      <c r="N27" s="109"/>
      <c r="O27" s="113"/>
      <c r="P27" s="114"/>
      <c r="Q27" s="114"/>
      <c r="R27" s="115"/>
      <c r="S27" s="113"/>
      <c r="T27" s="114"/>
      <c r="U27" s="114"/>
      <c r="V27" s="115"/>
      <c r="W27" s="113"/>
      <c r="X27" s="114"/>
      <c r="Y27" s="114"/>
      <c r="Z27" s="115"/>
      <c r="AA27" s="130"/>
      <c r="AB27" s="131"/>
      <c r="AC27" s="131"/>
      <c r="AD27" s="132"/>
      <c r="AE27" s="142"/>
      <c r="AF27" s="143"/>
      <c r="AG27" s="143"/>
      <c r="AH27" s="144"/>
      <c r="AI27" s="142"/>
      <c r="AJ27" s="143"/>
      <c r="AK27" s="143"/>
      <c r="AL27" s="144"/>
      <c r="AM27" s="142"/>
      <c r="AN27" s="143"/>
      <c r="AO27" s="143"/>
      <c r="AP27" s="144"/>
    </row>
    <row r="28" spans="2:43" ht="13.5" customHeight="1" x14ac:dyDescent="0.2">
      <c r="K28" s="110"/>
      <c r="L28" s="111"/>
      <c r="M28" s="111"/>
      <c r="N28" s="112"/>
      <c r="O28" s="41" t="str">
        <f>AD13</f>
        <v/>
      </c>
      <c r="P28" s="119" t="s">
        <v>24</v>
      </c>
      <c r="Q28" s="119"/>
      <c r="R28" s="42" t="str">
        <f>AA13</f>
        <v/>
      </c>
      <c r="S28" s="41" t="str">
        <f>AD18</f>
        <v/>
      </c>
      <c r="T28" s="119" t="s">
        <v>24</v>
      </c>
      <c r="U28" s="119"/>
      <c r="V28" s="42" t="str">
        <f>AA18</f>
        <v/>
      </c>
      <c r="W28" s="41" t="str">
        <f>AD23</f>
        <v/>
      </c>
      <c r="X28" s="119" t="s">
        <v>24</v>
      </c>
      <c r="Y28" s="119"/>
      <c r="Z28" s="42" t="str">
        <f>AA23</f>
        <v/>
      </c>
      <c r="AA28" s="133"/>
      <c r="AB28" s="134"/>
      <c r="AC28" s="134"/>
      <c r="AD28" s="135"/>
      <c r="AE28" s="49" t="str">
        <f>IF(D20="","",D20)</f>
        <v/>
      </c>
      <c r="AF28" s="145" t="s">
        <v>24</v>
      </c>
      <c r="AG28" s="145"/>
      <c r="AH28" s="50" t="str">
        <f>IF(F20="","",F20)</f>
        <v/>
      </c>
      <c r="AI28" s="49" t="str">
        <f>IF(D21="","",D21)</f>
        <v/>
      </c>
      <c r="AJ28" s="145" t="s">
        <v>24</v>
      </c>
      <c r="AK28" s="145"/>
      <c r="AL28" s="50" t="str">
        <f>IF(F21="","",F21)</f>
        <v/>
      </c>
      <c r="AM28" s="49" t="str">
        <f>IF(D22="","",D22)</f>
        <v/>
      </c>
      <c r="AN28" s="145" t="s">
        <v>24</v>
      </c>
      <c r="AO28" s="145"/>
      <c r="AP28" s="50" t="str">
        <f>IF(F22="","",F22)</f>
        <v/>
      </c>
    </row>
    <row r="29" spans="2:43" ht="13.5" customHeight="1" x14ac:dyDescent="0.2">
      <c r="K29" s="149" t="str">
        <f>IF(C35=0,"",C35)</f>
        <v/>
      </c>
      <c r="L29" s="150"/>
      <c r="M29" s="150"/>
      <c r="N29" s="151"/>
      <c r="O29" s="136" t="str">
        <f>IF(AE9=0,"",AE9)</f>
        <v/>
      </c>
      <c r="P29" s="137"/>
      <c r="Q29" s="137"/>
      <c r="R29" s="138"/>
      <c r="S29" s="136" t="str">
        <f>IF(AE14=0,"",AE14)</f>
        <v/>
      </c>
      <c r="T29" s="137"/>
      <c r="U29" s="137"/>
      <c r="V29" s="138"/>
      <c r="W29" s="136" t="str">
        <f>IF(AE19=0,"",AE19)</f>
        <v/>
      </c>
      <c r="X29" s="137"/>
      <c r="Y29" s="137"/>
      <c r="Z29" s="138"/>
      <c r="AA29" s="136" t="str">
        <f>IF(AE24=0,"",AE24)</f>
        <v/>
      </c>
      <c r="AB29" s="137"/>
      <c r="AC29" s="137"/>
      <c r="AD29" s="138"/>
      <c r="AE29" s="158"/>
      <c r="AF29" s="159"/>
      <c r="AG29" s="159"/>
      <c r="AH29" s="160"/>
      <c r="AI29" s="136" t="str">
        <f>IF(B23="","",B23)</f>
        <v/>
      </c>
      <c r="AJ29" s="137"/>
      <c r="AK29" s="137"/>
      <c r="AL29" s="138"/>
      <c r="AM29" s="136" t="str">
        <f>IF(B24="","",B24)</f>
        <v/>
      </c>
      <c r="AN29" s="137"/>
      <c r="AO29" s="137"/>
      <c r="AP29" s="138"/>
    </row>
    <row r="30" spans="2:43" ht="13.5" customHeight="1" x14ac:dyDescent="0.2">
      <c r="B30" s="43" t="s">
        <v>136</v>
      </c>
      <c r="C30" s="43" t="s">
        <v>52</v>
      </c>
      <c r="D30" s="43" t="s">
        <v>132</v>
      </c>
      <c r="E30" s="43" t="s">
        <v>133</v>
      </c>
      <c r="F30" s="43" t="s">
        <v>134</v>
      </c>
      <c r="G30" s="59"/>
      <c r="K30" s="152"/>
      <c r="L30" s="153"/>
      <c r="M30" s="153"/>
      <c r="N30" s="154"/>
      <c r="O30" s="146" t="str">
        <f>IF(AE10=0,"",AE10)</f>
        <v/>
      </c>
      <c r="P30" s="147"/>
      <c r="Q30" s="147"/>
      <c r="R30" s="148"/>
      <c r="S30" s="146" t="str">
        <f>IF(AE15=0,"",AE15)</f>
        <v/>
      </c>
      <c r="T30" s="147"/>
      <c r="U30" s="147"/>
      <c r="V30" s="148"/>
      <c r="W30" s="146" t="str">
        <f>IF(AE20=0,"",AE20)</f>
        <v/>
      </c>
      <c r="X30" s="147"/>
      <c r="Y30" s="147"/>
      <c r="Z30" s="148"/>
      <c r="AA30" s="146" t="str">
        <f>IF(AE25=0,"",AE25)</f>
        <v/>
      </c>
      <c r="AB30" s="147"/>
      <c r="AC30" s="147"/>
      <c r="AD30" s="148"/>
      <c r="AE30" s="161"/>
      <c r="AF30" s="162"/>
      <c r="AG30" s="162"/>
      <c r="AH30" s="163"/>
      <c r="AI30" s="146" t="str">
        <f>IF(I23="","",I23)</f>
        <v/>
      </c>
      <c r="AJ30" s="147"/>
      <c r="AK30" s="147"/>
      <c r="AL30" s="148"/>
      <c r="AM30" s="146" t="str">
        <f>IF(I24="","",I24)</f>
        <v/>
      </c>
      <c r="AN30" s="147"/>
      <c r="AO30" s="147"/>
      <c r="AP30" s="148"/>
    </row>
    <row r="31" spans="2:43" ht="13.5" customHeight="1" x14ac:dyDescent="0.2">
      <c r="B31" s="2">
        <f t="shared" ref="B31:B37" si="1">COUNTIF($C$5:$G$25,C31)</f>
        <v>3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52"/>
      <c r="L31" s="153"/>
      <c r="M31" s="153"/>
      <c r="N31" s="154"/>
      <c r="O31" s="142" t="str">
        <f>IF(AE11="〇","✕",IF(AE11="✕","〇",IF(AE11="△","△","")))</f>
        <v/>
      </c>
      <c r="P31" s="143"/>
      <c r="Q31" s="143"/>
      <c r="R31" s="144"/>
      <c r="S31" s="142" t="str">
        <f>IF(AE16="〇","✕",IF(AE16="✕","〇",IF(AE16="△","△","")))</f>
        <v/>
      </c>
      <c r="T31" s="143"/>
      <c r="U31" s="143"/>
      <c r="V31" s="144"/>
      <c r="W31" s="142" t="str">
        <f>IF(AE21="〇","✕",IF(AE21="✕","〇",IF(AE21="△","△","")))</f>
        <v/>
      </c>
      <c r="X31" s="143"/>
      <c r="Y31" s="143"/>
      <c r="Z31" s="144"/>
      <c r="AA31" s="142" t="str">
        <f>IF(AE26="〇","✕",IF(AE26="✕","〇",IF(AE26="△","△","")))</f>
        <v/>
      </c>
      <c r="AB31" s="143"/>
      <c r="AC31" s="143"/>
      <c r="AD31" s="144"/>
      <c r="AE31" s="161"/>
      <c r="AF31" s="162"/>
      <c r="AG31" s="162"/>
      <c r="AH31" s="163"/>
      <c r="AI31" s="142" t="str">
        <f>IF(D23="","",IF(F23="","",IF(D23&gt;F23,"〇",IF(D23=F23,"△","✕"))))</f>
        <v/>
      </c>
      <c r="AJ31" s="143"/>
      <c r="AK31" s="143"/>
      <c r="AL31" s="144"/>
      <c r="AM31" s="142" t="str">
        <f>IF(D24="","",IF(F24="","",IF(D24&gt;F24,"〇",IF(D24=F24,"△","✕"))))</f>
        <v/>
      </c>
      <c r="AN31" s="143"/>
      <c r="AO31" s="143"/>
      <c r="AP31" s="144"/>
    </row>
    <row r="32" spans="2:43" ht="13.5" customHeight="1" x14ac:dyDescent="0.2">
      <c r="B32" s="2">
        <f t="shared" si="1"/>
        <v>3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52"/>
      <c r="L32" s="153"/>
      <c r="M32" s="153"/>
      <c r="N32" s="154"/>
      <c r="O32" s="142"/>
      <c r="P32" s="143"/>
      <c r="Q32" s="143"/>
      <c r="R32" s="144"/>
      <c r="S32" s="142"/>
      <c r="T32" s="143"/>
      <c r="U32" s="143"/>
      <c r="V32" s="144"/>
      <c r="W32" s="142"/>
      <c r="X32" s="143"/>
      <c r="Y32" s="143"/>
      <c r="Z32" s="144"/>
      <c r="AA32" s="142"/>
      <c r="AB32" s="143"/>
      <c r="AC32" s="143"/>
      <c r="AD32" s="144"/>
      <c r="AE32" s="161"/>
      <c r="AF32" s="162"/>
      <c r="AG32" s="162"/>
      <c r="AH32" s="163"/>
      <c r="AI32" s="142"/>
      <c r="AJ32" s="143"/>
      <c r="AK32" s="143"/>
      <c r="AL32" s="144"/>
      <c r="AM32" s="142"/>
      <c r="AN32" s="143"/>
      <c r="AO32" s="143"/>
      <c r="AP32" s="144"/>
    </row>
    <row r="33" spans="2:43" ht="13.5" customHeight="1" x14ac:dyDescent="0.2">
      <c r="B33" s="2">
        <f t="shared" si="1"/>
        <v>3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55"/>
      <c r="L33" s="156"/>
      <c r="M33" s="156"/>
      <c r="N33" s="157"/>
      <c r="O33" s="49" t="str">
        <f>AH13</f>
        <v/>
      </c>
      <c r="P33" s="145" t="s">
        <v>24</v>
      </c>
      <c r="Q33" s="145"/>
      <c r="R33" s="50" t="str">
        <f>AE13</f>
        <v/>
      </c>
      <c r="S33" s="49" t="str">
        <f>AH18</f>
        <v/>
      </c>
      <c r="T33" s="145" t="s">
        <v>24</v>
      </c>
      <c r="U33" s="145"/>
      <c r="V33" s="50" t="str">
        <f>AE18</f>
        <v/>
      </c>
      <c r="W33" s="49" t="str">
        <f>AH23</f>
        <v/>
      </c>
      <c r="X33" s="145" t="s">
        <v>24</v>
      </c>
      <c r="Y33" s="145"/>
      <c r="Z33" s="50" t="str">
        <f>AE23</f>
        <v/>
      </c>
      <c r="AA33" s="49" t="str">
        <f>AH28</f>
        <v/>
      </c>
      <c r="AB33" s="145" t="s">
        <v>24</v>
      </c>
      <c r="AC33" s="145"/>
      <c r="AD33" s="50" t="str">
        <f>AE28</f>
        <v/>
      </c>
      <c r="AE33" s="164"/>
      <c r="AF33" s="165"/>
      <c r="AG33" s="165"/>
      <c r="AH33" s="166"/>
      <c r="AI33" s="49" t="str">
        <f>IF(D23="","",D23)</f>
        <v/>
      </c>
      <c r="AJ33" s="145" t="s">
        <v>24</v>
      </c>
      <c r="AK33" s="145"/>
      <c r="AL33" s="50" t="str">
        <f>IF(F23="","",F23)</f>
        <v/>
      </c>
      <c r="AM33" s="49" t="str">
        <f>IF(D24="","",D24)</f>
        <v/>
      </c>
      <c r="AN33" s="145" t="s">
        <v>24</v>
      </c>
      <c r="AO33" s="145"/>
      <c r="AP33" s="50" t="str">
        <f>IF(F24="","",F24)</f>
        <v/>
      </c>
    </row>
    <row r="34" spans="2:43" ht="13.5" customHeight="1" x14ac:dyDescent="0.2">
      <c r="B34" s="2">
        <f t="shared" si="1"/>
        <v>3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49" t="str">
        <f>IF(C36=0,"",C36)</f>
        <v/>
      </c>
      <c r="L34" s="150"/>
      <c r="M34" s="150"/>
      <c r="N34" s="151"/>
      <c r="O34" s="136" t="str">
        <f>IF(AI9=0,"",AI9)</f>
        <v/>
      </c>
      <c r="P34" s="137"/>
      <c r="Q34" s="137"/>
      <c r="R34" s="138"/>
      <c r="S34" s="136" t="str">
        <f>IF(AI14=0,"",AI14)</f>
        <v/>
      </c>
      <c r="T34" s="137"/>
      <c r="U34" s="137"/>
      <c r="V34" s="138"/>
      <c r="W34" s="136" t="str">
        <f>IF(AI19=0,"",AI19)</f>
        <v/>
      </c>
      <c r="X34" s="137"/>
      <c r="Y34" s="137"/>
      <c r="Z34" s="138"/>
      <c r="AA34" s="136" t="str">
        <f>IF(AI24=0,"",AI24)</f>
        <v/>
      </c>
      <c r="AB34" s="137"/>
      <c r="AC34" s="137"/>
      <c r="AD34" s="138"/>
      <c r="AE34" s="136" t="str">
        <f>IF(AI29=0,"",AI29)</f>
        <v/>
      </c>
      <c r="AF34" s="137"/>
      <c r="AG34" s="137"/>
      <c r="AH34" s="138"/>
      <c r="AI34" s="158"/>
      <c r="AJ34" s="159"/>
      <c r="AK34" s="159"/>
      <c r="AL34" s="160"/>
      <c r="AM34" s="136" t="str">
        <f>IF(B25="","",B25)</f>
        <v/>
      </c>
      <c r="AN34" s="137"/>
      <c r="AO34" s="137"/>
      <c r="AP34" s="138"/>
    </row>
    <row r="35" spans="2:43" ht="13.5" customHeight="1" x14ac:dyDescent="0.2">
      <c r="B35" s="12">
        <f t="shared" si="1"/>
        <v>0</v>
      </c>
      <c r="C35" s="72"/>
      <c r="D35" s="12">
        <f>COUNTIF(O31:AP32,"〇")</f>
        <v>0</v>
      </c>
      <c r="E35" s="12">
        <f>COUNTIF(O31:AP32,"✕")</f>
        <v>0</v>
      </c>
      <c r="F35" s="12">
        <f>COUNTIF(O31:AP32,"△")</f>
        <v>0</v>
      </c>
      <c r="G35" s="59"/>
      <c r="K35" s="152"/>
      <c r="L35" s="153"/>
      <c r="M35" s="153"/>
      <c r="N35" s="154"/>
      <c r="O35" s="146" t="str">
        <f>IF(AI10=0,"",AI10)</f>
        <v/>
      </c>
      <c r="P35" s="147"/>
      <c r="Q35" s="147"/>
      <c r="R35" s="148"/>
      <c r="S35" s="146" t="str">
        <f>IF(AI15=0,"",AI15)</f>
        <v/>
      </c>
      <c r="T35" s="147"/>
      <c r="U35" s="147"/>
      <c r="V35" s="148"/>
      <c r="W35" s="146" t="str">
        <f>IF(AI20=0,"",AI20)</f>
        <v/>
      </c>
      <c r="X35" s="147"/>
      <c r="Y35" s="147"/>
      <c r="Z35" s="148"/>
      <c r="AA35" s="146" t="str">
        <f>IF(AI25=0,"",AI25)</f>
        <v/>
      </c>
      <c r="AB35" s="147"/>
      <c r="AC35" s="147"/>
      <c r="AD35" s="148"/>
      <c r="AE35" s="146" t="str">
        <f>IF(AI30=0,"",AI30)</f>
        <v/>
      </c>
      <c r="AF35" s="147"/>
      <c r="AG35" s="147"/>
      <c r="AH35" s="148"/>
      <c r="AI35" s="161"/>
      <c r="AJ35" s="162"/>
      <c r="AK35" s="162"/>
      <c r="AL35" s="163"/>
      <c r="AM35" s="146" t="str">
        <f>IF(I25="","",I25)</f>
        <v/>
      </c>
      <c r="AN35" s="147"/>
      <c r="AO35" s="147"/>
      <c r="AP35" s="148"/>
    </row>
    <row r="36" spans="2:43" ht="13.5" customHeight="1" x14ac:dyDescent="0.2">
      <c r="B36" s="12">
        <f t="shared" si="1"/>
        <v>0</v>
      </c>
      <c r="C36" s="54"/>
      <c r="D36" s="12">
        <f>COUNTIF(O36:AP37,"〇")</f>
        <v>0</v>
      </c>
      <c r="E36" s="12">
        <f>COUNTIF(O36:AP37,"✕")</f>
        <v>0</v>
      </c>
      <c r="F36" s="12">
        <f>COUNTIF(O36:AP37,"△")</f>
        <v>0</v>
      </c>
      <c r="G36" s="59"/>
      <c r="K36" s="152"/>
      <c r="L36" s="153"/>
      <c r="M36" s="153"/>
      <c r="N36" s="154"/>
      <c r="O36" s="142" t="str">
        <f>IF(AI11="〇","✕",IF(AI11="✕","〇",IF(AI11="△","△","")))</f>
        <v/>
      </c>
      <c r="P36" s="143"/>
      <c r="Q36" s="143"/>
      <c r="R36" s="144"/>
      <c r="S36" s="142" t="str">
        <f>IF(AI16="〇","✕",IF(AI16="✕","〇",IF(AI16="△","△","")))</f>
        <v/>
      </c>
      <c r="T36" s="143"/>
      <c r="U36" s="143"/>
      <c r="V36" s="144"/>
      <c r="W36" s="142" t="str">
        <f>IF(AI21="〇","✕",IF(AI21="✕","〇",IF(AI21="△","△","")))</f>
        <v/>
      </c>
      <c r="X36" s="143"/>
      <c r="Y36" s="143"/>
      <c r="Z36" s="144"/>
      <c r="AA36" s="142" t="str">
        <f>IF(AI26="〇","✕",IF(AI26="✕","〇",IF(AI26="△","△","")))</f>
        <v/>
      </c>
      <c r="AB36" s="143"/>
      <c r="AC36" s="143"/>
      <c r="AD36" s="144"/>
      <c r="AE36" s="142" t="str">
        <f>IF(AI31="〇","✕",IF(AI31="✕","〇",IF(AI31="△","△","")))</f>
        <v/>
      </c>
      <c r="AF36" s="143"/>
      <c r="AG36" s="143"/>
      <c r="AH36" s="144"/>
      <c r="AI36" s="161"/>
      <c r="AJ36" s="162"/>
      <c r="AK36" s="162"/>
      <c r="AL36" s="163"/>
      <c r="AM36" s="142" t="str">
        <f>IF(D25="","",IF(F25="","",IF(D25&gt;F25,"〇",IF(D25=F25,"△","✕"))))</f>
        <v/>
      </c>
      <c r="AN36" s="143"/>
      <c r="AO36" s="143"/>
      <c r="AP36" s="144"/>
    </row>
    <row r="37" spans="2:43" ht="13.5" customHeight="1" x14ac:dyDescent="0.2">
      <c r="B37" s="12">
        <f t="shared" si="1"/>
        <v>0</v>
      </c>
      <c r="C37" s="54"/>
      <c r="D37" s="12">
        <f>COUNTIF(O41:AP42,"〇")</f>
        <v>0</v>
      </c>
      <c r="E37" s="12">
        <f>COUNTIF(O41:AP42,"✕")</f>
        <v>0</v>
      </c>
      <c r="F37" s="12">
        <f>COUNTIF(O41:AP42,"△")</f>
        <v>0</v>
      </c>
      <c r="G37" s="59"/>
      <c r="K37" s="152"/>
      <c r="L37" s="153"/>
      <c r="M37" s="153"/>
      <c r="N37" s="154"/>
      <c r="O37" s="142"/>
      <c r="P37" s="143"/>
      <c r="Q37" s="143"/>
      <c r="R37" s="144"/>
      <c r="S37" s="142"/>
      <c r="T37" s="143"/>
      <c r="U37" s="143"/>
      <c r="V37" s="144"/>
      <c r="W37" s="142"/>
      <c r="X37" s="143"/>
      <c r="Y37" s="143"/>
      <c r="Z37" s="144"/>
      <c r="AA37" s="142"/>
      <c r="AB37" s="143"/>
      <c r="AC37" s="143"/>
      <c r="AD37" s="144"/>
      <c r="AE37" s="142"/>
      <c r="AF37" s="143"/>
      <c r="AG37" s="143"/>
      <c r="AH37" s="144"/>
      <c r="AI37" s="161"/>
      <c r="AJ37" s="162"/>
      <c r="AK37" s="162"/>
      <c r="AL37" s="163"/>
      <c r="AM37" s="142"/>
      <c r="AN37" s="143"/>
      <c r="AO37" s="143"/>
      <c r="AP37" s="144"/>
    </row>
    <row r="38" spans="2:43" ht="13.5" customHeight="1" x14ac:dyDescent="0.2">
      <c r="K38" s="155"/>
      <c r="L38" s="156"/>
      <c r="M38" s="156"/>
      <c r="N38" s="157"/>
      <c r="O38" s="49" t="str">
        <f>AL13</f>
        <v/>
      </c>
      <c r="P38" s="145" t="s">
        <v>24</v>
      </c>
      <c r="Q38" s="145"/>
      <c r="R38" s="50" t="str">
        <f>AI13</f>
        <v/>
      </c>
      <c r="S38" s="49" t="str">
        <f>AL18</f>
        <v/>
      </c>
      <c r="T38" s="145" t="s">
        <v>24</v>
      </c>
      <c r="U38" s="145"/>
      <c r="V38" s="50" t="str">
        <f>AI18</f>
        <v/>
      </c>
      <c r="W38" s="49" t="str">
        <f>AL23</f>
        <v/>
      </c>
      <c r="X38" s="145" t="s">
        <v>24</v>
      </c>
      <c r="Y38" s="145"/>
      <c r="Z38" s="50" t="str">
        <f>AI23</f>
        <v/>
      </c>
      <c r="AA38" s="49" t="str">
        <f>AL28</f>
        <v/>
      </c>
      <c r="AB38" s="145" t="s">
        <v>24</v>
      </c>
      <c r="AC38" s="145"/>
      <c r="AD38" s="50" t="str">
        <f>AI28</f>
        <v/>
      </c>
      <c r="AE38" s="49" t="str">
        <f>AL33</f>
        <v/>
      </c>
      <c r="AF38" s="145" t="s">
        <v>24</v>
      </c>
      <c r="AG38" s="145"/>
      <c r="AH38" s="50" t="str">
        <f>AI33</f>
        <v/>
      </c>
      <c r="AI38" s="164"/>
      <c r="AJ38" s="165"/>
      <c r="AK38" s="165"/>
      <c r="AL38" s="166"/>
      <c r="AM38" s="49" t="str">
        <f>IF(D25="","",D25)</f>
        <v/>
      </c>
      <c r="AN38" s="145" t="s">
        <v>24</v>
      </c>
      <c r="AO38" s="145"/>
      <c r="AP38" s="50" t="str">
        <f>IF(F25="","",F25)</f>
        <v/>
      </c>
    </row>
    <row r="39" spans="2:43" ht="13.5" customHeight="1" x14ac:dyDescent="0.2">
      <c r="K39" s="149" t="str">
        <f>IF(C37=0,"",C37)</f>
        <v/>
      </c>
      <c r="L39" s="150"/>
      <c r="M39" s="150"/>
      <c r="N39" s="151"/>
      <c r="O39" s="136" t="str">
        <f>IF(AM9=0,"",AM9)</f>
        <v/>
      </c>
      <c r="P39" s="137"/>
      <c r="Q39" s="137"/>
      <c r="R39" s="138"/>
      <c r="S39" s="136" t="str">
        <f>IF(AM14=0,"",AM14)</f>
        <v/>
      </c>
      <c r="T39" s="137"/>
      <c r="U39" s="137"/>
      <c r="V39" s="138"/>
      <c r="W39" s="136" t="str">
        <f>IF(AM19=0,"",AM19)</f>
        <v/>
      </c>
      <c r="X39" s="137"/>
      <c r="Y39" s="137"/>
      <c r="Z39" s="138"/>
      <c r="AA39" s="136" t="str">
        <f>IF(AM24=0,"",AM24)</f>
        <v/>
      </c>
      <c r="AB39" s="137"/>
      <c r="AC39" s="137"/>
      <c r="AD39" s="138"/>
      <c r="AE39" s="136" t="str">
        <f>IF(AM29=0,"",AM29)</f>
        <v/>
      </c>
      <c r="AF39" s="137"/>
      <c r="AG39" s="137"/>
      <c r="AH39" s="138"/>
      <c r="AI39" s="136" t="str">
        <f>IF(AM34=0,"",AM34)</f>
        <v/>
      </c>
      <c r="AJ39" s="137"/>
      <c r="AK39" s="137"/>
      <c r="AL39" s="138"/>
      <c r="AM39" s="158"/>
      <c r="AN39" s="159"/>
      <c r="AO39" s="159"/>
      <c r="AP39" s="160"/>
    </row>
    <row r="40" spans="2:43" ht="13.5" customHeight="1" x14ac:dyDescent="0.2">
      <c r="K40" s="152"/>
      <c r="L40" s="153"/>
      <c r="M40" s="153"/>
      <c r="N40" s="154"/>
      <c r="O40" s="146" t="str">
        <f>IF(AM10=0,"",AM10)</f>
        <v/>
      </c>
      <c r="P40" s="147"/>
      <c r="Q40" s="147"/>
      <c r="R40" s="148"/>
      <c r="S40" s="146" t="str">
        <f>IF(AM15=0,"",AM15)</f>
        <v/>
      </c>
      <c r="T40" s="147"/>
      <c r="U40" s="147"/>
      <c r="V40" s="148"/>
      <c r="W40" s="146" t="str">
        <f>IF(AM20=0,"",AM20)</f>
        <v/>
      </c>
      <c r="X40" s="147"/>
      <c r="Y40" s="147"/>
      <c r="Z40" s="148"/>
      <c r="AA40" s="146" t="str">
        <f>IF(AM25=0,"",AM25)</f>
        <v/>
      </c>
      <c r="AB40" s="147"/>
      <c r="AC40" s="147"/>
      <c r="AD40" s="148"/>
      <c r="AE40" s="146" t="str">
        <f>IF(AM30=0,"",AM30)</f>
        <v/>
      </c>
      <c r="AF40" s="147"/>
      <c r="AG40" s="147"/>
      <c r="AH40" s="148"/>
      <c r="AI40" s="146" t="str">
        <f>IF(AM35=0,"",AM35)</f>
        <v/>
      </c>
      <c r="AJ40" s="147"/>
      <c r="AK40" s="147"/>
      <c r="AL40" s="148"/>
      <c r="AM40" s="161"/>
      <c r="AN40" s="162"/>
      <c r="AO40" s="162"/>
      <c r="AP40" s="163"/>
    </row>
    <row r="41" spans="2:43" ht="13.5" customHeight="1" x14ac:dyDescent="0.2">
      <c r="K41" s="152"/>
      <c r="L41" s="153"/>
      <c r="M41" s="153"/>
      <c r="N41" s="154"/>
      <c r="O41" s="142" t="str">
        <f>IF(AM11="〇","✕",IF(AM11="✕","〇",IF(AM11="△","△","")))</f>
        <v/>
      </c>
      <c r="P41" s="143"/>
      <c r="Q41" s="143"/>
      <c r="R41" s="144"/>
      <c r="S41" s="142" t="str">
        <f>IF(AM16="〇","✕",IF(AM16="✕","〇",IF(AM16="△","△","")))</f>
        <v/>
      </c>
      <c r="T41" s="143"/>
      <c r="U41" s="143"/>
      <c r="V41" s="144"/>
      <c r="W41" s="142" t="str">
        <f>IF(AM21="〇","✕",IF(AM21="✕","〇",IF(AM21="△","△","")))</f>
        <v/>
      </c>
      <c r="X41" s="143"/>
      <c r="Y41" s="143"/>
      <c r="Z41" s="144"/>
      <c r="AA41" s="142" t="str">
        <f>IF(AM26="〇","✕",IF(AM26="✕","〇",IF(AM26="△","△","")))</f>
        <v/>
      </c>
      <c r="AB41" s="143"/>
      <c r="AC41" s="143"/>
      <c r="AD41" s="144"/>
      <c r="AE41" s="142" t="str">
        <f>IF(AM31="〇","✕",IF(AM31="✕","〇",IF(AM31="△","△","")))</f>
        <v/>
      </c>
      <c r="AF41" s="143"/>
      <c r="AG41" s="143"/>
      <c r="AH41" s="144"/>
      <c r="AI41" s="142" t="str">
        <f>IF(AM36="〇","✕",IF(AM36="✕","〇",IF(AM36="△","△","")))</f>
        <v/>
      </c>
      <c r="AJ41" s="143"/>
      <c r="AK41" s="143"/>
      <c r="AL41" s="144"/>
      <c r="AM41" s="161"/>
      <c r="AN41" s="162"/>
      <c r="AO41" s="162"/>
      <c r="AP41" s="163"/>
    </row>
    <row r="42" spans="2:43" ht="13.5" customHeight="1" x14ac:dyDescent="0.2">
      <c r="K42" s="152"/>
      <c r="L42" s="153"/>
      <c r="M42" s="153"/>
      <c r="N42" s="154"/>
      <c r="O42" s="142"/>
      <c r="P42" s="143"/>
      <c r="Q42" s="143"/>
      <c r="R42" s="144"/>
      <c r="S42" s="142"/>
      <c r="T42" s="143"/>
      <c r="U42" s="143"/>
      <c r="V42" s="144"/>
      <c r="W42" s="142"/>
      <c r="X42" s="143"/>
      <c r="Y42" s="143"/>
      <c r="Z42" s="144"/>
      <c r="AA42" s="142"/>
      <c r="AB42" s="143"/>
      <c r="AC42" s="143"/>
      <c r="AD42" s="144"/>
      <c r="AE42" s="142"/>
      <c r="AF42" s="143"/>
      <c r="AG42" s="143"/>
      <c r="AH42" s="144"/>
      <c r="AI42" s="142"/>
      <c r="AJ42" s="143"/>
      <c r="AK42" s="143"/>
      <c r="AL42" s="144"/>
      <c r="AM42" s="161"/>
      <c r="AN42" s="162"/>
      <c r="AO42" s="162"/>
      <c r="AP42" s="163"/>
    </row>
    <row r="43" spans="2:43" ht="13.5" customHeight="1" x14ac:dyDescent="0.2">
      <c r="K43" s="155"/>
      <c r="L43" s="156"/>
      <c r="M43" s="156"/>
      <c r="N43" s="157"/>
      <c r="O43" s="49" t="str">
        <f>AP13</f>
        <v/>
      </c>
      <c r="P43" s="145" t="s">
        <v>24</v>
      </c>
      <c r="Q43" s="145"/>
      <c r="R43" s="50" t="str">
        <f>AM13</f>
        <v/>
      </c>
      <c r="S43" s="49" t="str">
        <f>AP18</f>
        <v/>
      </c>
      <c r="T43" s="145" t="s">
        <v>24</v>
      </c>
      <c r="U43" s="145"/>
      <c r="V43" s="50" t="str">
        <f>AM18</f>
        <v/>
      </c>
      <c r="W43" s="49" t="str">
        <f>AP23</f>
        <v/>
      </c>
      <c r="X43" s="145" t="s">
        <v>24</v>
      </c>
      <c r="Y43" s="145"/>
      <c r="Z43" s="50" t="str">
        <f>AM23</f>
        <v/>
      </c>
      <c r="AA43" s="49" t="str">
        <f>AP28</f>
        <v/>
      </c>
      <c r="AB43" s="145" t="s">
        <v>24</v>
      </c>
      <c r="AC43" s="145"/>
      <c r="AD43" s="50" t="str">
        <f>AM28</f>
        <v/>
      </c>
      <c r="AE43" s="49" t="str">
        <f>AP33</f>
        <v/>
      </c>
      <c r="AF43" s="145" t="s">
        <v>24</v>
      </c>
      <c r="AG43" s="145"/>
      <c r="AH43" s="50" t="str">
        <f>AM33</f>
        <v/>
      </c>
      <c r="AI43" s="49" t="str">
        <f>AP38</f>
        <v/>
      </c>
      <c r="AJ43" s="145" t="s">
        <v>24</v>
      </c>
      <c r="AK43" s="145"/>
      <c r="AL43" s="50" t="str">
        <f>AM38</f>
        <v/>
      </c>
      <c r="AM43" s="164"/>
      <c r="AN43" s="165"/>
      <c r="AO43" s="165"/>
      <c r="AP43" s="166"/>
    </row>
    <row r="44" spans="2:43" ht="13.5" customHeight="1" x14ac:dyDescent="0.2"/>
    <row r="45" spans="2:43" ht="16.5" customHeight="1" x14ac:dyDescent="0.2">
      <c r="B45" s="120" t="s">
        <v>204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</row>
    <row r="46" spans="2:43" ht="16.5" customHeight="1" x14ac:dyDescent="0.2"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</row>
    <row r="47" spans="2:43" ht="13.5" customHeight="1" x14ac:dyDescent="0.2"/>
    <row r="48" spans="2:43" ht="13.5" customHeight="1" x14ac:dyDescent="0.2">
      <c r="B48" s="12" t="s">
        <v>20</v>
      </c>
      <c r="C48" s="12" t="s">
        <v>22</v>
      </c>
      <c r="D48" s="136" t="s">
        <v>53</v>
      </c>
      <c r="E48" s="137"/>
      <c r="F48" s="138"/>
      <c r="G48" s="12" t="s">
        <v>22</v>
      </c>
      <c r="H48" s="12" t="s">
        <v>23</v>
      </c>
      <c r="I48" s="12" t="s">
        <v>25</v>
      </c>
      <c r="K48" s="121"/>
      <c r="L48" s="121"/>
      <c r="M48" s="121"/>
      <c r="N48" s="121"/>
      <c r="O48" s="124" t="str">
        <f>IF(C75=0,"",C75)</f>
        <v>チーム H</v>
      </c>
      <c r="P48" s="124"/>
      <c r="Q48" s="124"/>
      <c r="R48" s="124"/>
      <c r="S48" s="124" t="str">
        <f>IF(C76=0,"",C76)</f>
        <v>チーム I</v>
      </c>
      <c r="T48" s="124"/>
      <c r="U48" s="124"/>
      <c r="V48" s="124"/>
      <c r="W48" s="124" t="str">
        <f>IF(C77=0,"",C77)</f>
        <v>チーム J</v>
      </c>
      <c r="X48" s="124"/>
      <c r="Y48" s="124"/>
      <c r="Z48" s="124"/>
      <c r="AA48" s="124" t="str">
        <f>IF(C78=0,"",C78)</f>
        <v>チーム K</v>
      </c>
      <c r="AB48" s="124"/>
      <c r="AC48" s="124"/>
      <c r="AD48" s="124"/>
      <c r="AE48" s="139" t="str">
        <f>IF(C79=0,"",C79)</f>
        <v/>
      </c>
      <c r="AF48" s="139"/>
      <c r="AG48" s="139"/>
      <c r="AH48" s="139"/>
      <c r="AI48" s="139" t="str">
        <f>IF(C80=0,"",C80)</f>
        <v/>
      </c>
      <c r="AJ48" s="139"/>
      <c r="AK48" s="139"/>
      <c r="AL48" s="139"/>
      <c r="AM48" s="139" t="str">
        <f>IF(C81=0,"",C81)</f>
        <v/>
      </c>
      <c r="AN48" s="139"/>
      <c r="AO48" s="139"/>
      <c r="AP48" s="139"/>
      <c r="AQ48" s="37"/>
    </row>
    <row r="49" spans="2:43" ht="13.5" customHeight="1" x14ac:dyDescent="0.2">
      <c r="B49" s="2" t="s">
        <v>104</v>
      </c>
      <c r="C49" s="38" t="str">
        <f>IF(C75=0,"",C75)</f>
        <v>チーム H</v>
      </c>
      <c r="D49" s="44"/>
      <c r="E49" s="2" t="s">
        <v>6</v>
      </c>
      <c r="F49" s="44"/>
      <c r="G49" s="38" t="str">
        <f t="shared" ref="G49:G52" si="2">IF(C76=0,"",C76)</f>
        <v>チーム I</v>
      </c>
      <c r="H49" s="30"/>
      <c r="I49" s="31"/>
      <c r="K49" s="122"/>
      <c r="L49" s="122"/>
      <c r="M49" s="122"/>
      <c r="N49" s="122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37"/>
    </row>
    <row r="50" spans="2:43" ht="13.5" customHeight="1" x14ac:dyDescent="0.2">
      <c r="B50" s="2" t="s">
        <v>105</v>
      </c>
      <c r="C50" s="38" t="str">
        <f>IF(C75=0,"",C75)</f>
        <v>チーム H</v>
      </c>
      <c r="D50" s="44"/>
      <c r="E50" s="2" t="s">
        <v>6</v>
      </c>
      <c r="F50" s="44"/>
      <c r="G50" s="38" t="str">
        <f t="shared" si="2"/>
        <v>チーム J</v>
      </c>
      <c r="H50" s="30"/>
      <c r="I50" s="31"/>
      <c r="K50" s="122"/>
      <c r="L50" s="122"/>
      <c r="M50" s="122"/>
      <c r="N50" s="122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37"/>
    </row>
    <row r="51" spans="2:43" ht="13.5" customHeight="1" x14ac:dyDescent="0.2">
      <c r="B51" s="2" t="s">
        <v>106</v>
      </c>
      <c r="C51" s="38" t="str">
        <f>IF(C75=0,"",C75)</f>
        <v>チーム H</v>
      </c>
      <c r="D51" s="44"/>
      <c r="E51" s="2" t="s">
        <v>6</v>
      </c>
      <c r="F51" s="44"/>
      <c r="G51" s="38" t="str">
        <f t="shared" si="2"/>
        <v>チーム K</v>
      </c>
      <c r="H51" s="30"/>
      <c r="I51" s="31"/>
      <c r="K51" s="122"/>
      <c r="L51" s="122"/>
      <c r="M51" s="122"/>
      <c r="N51" s="122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37"/>
    </row>
    <row r="52" spans="2:43" ht="13.5" customHeight="1" x14ac:dyDescent="0.2">
      <c r="B52" s="12"/>
      <c r="C52" s="51"/>
      <c r="D52" s="69"/>
      <c r="E52" s="12" t="s">
        <v>6</v>
      </c>
      <c r="F52" s="69"/>
      <c r="G52" s="51" t="str">
        <f t="shared" si="2"/>
        <v/>
      </c>
      <c r="H52" s="70"/>
      <c r="I52" s="71"/>
      <c r="K52" s="123"/>
      <c r="L52" s="123"/>
      <c r="M52" s="123"/>
      <c r="N52" s="123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37"/>
    </row>
    <row r="53" spans="2:43" ht="13.5" customHeight="1" x14ac:dyDescent="0.2">
      <c r="B53" s="12"/>
      <c r="C53" s="51"/>
      <c r="D53" s="12"/>
      <c r="E53" s="12" t="s">
        <v>6</v>
      </c>
      <c r="F53" s="12"/>
      <c r="G53" s="51"/>
      <c r="H53" s="52"/>
      <c r="I53" s="53"/>
      <c r="K53" s="104" t="str">
        <f>IF(C75=0,"",C75)</f>
        <v>チーム H</v>
      </c>
      <c r="L53" s="105"/>
      <c r="M53" s="105"/>
      <c r="N53" s="106"/>
      <c r="O53" s="127"/>
      <c r="P53" s="128"/>
      <c r="Q53" s="128"/>
      <c r="R53" s="129"/>
      <c r="S53" s="73" t="str">
        <f>IF(B49="","",B49)</f>
        <v>B01</v>
      </c>
      <c r="T53" s="75"/>
      <c r="U53" s="75"/>
      <c r="V53" s="74"/>
      <c r="W53" s="73" t="str">
        <f>IF(65="","",B50)</f>
        <v>B02</v>
      </c>
      <c r="X53" s="75"/>
      <c r="Y53" s="75"/>
      <c r="Z53" s="74"/>
      <c r="AA53" s="73" t="str">
        <f>IF(B51="","",B51)</f>
        <v>B03</v>
      </c>
      <c r="AB53" s="75"/>
      <c r="AC53" s="75"/>
      <c r="AD53" s="74"/>
      <c r="AE53" s="136" t="str">
        <f>IF(B52="","",B52)</f>
        <v/>
      </c>
      <c r="AF53" s="137"/>
      <c r="AG53" s="137"/>
      <c r="AH53" s="138"/>
      <c r="AI53" s="136" t="str">
        <f>IF(B53="","",B53)</f>
        <v/>
      </c>
      <c r="AJ53" s="137"/>
      <c r="AK53" s="137"/>
      <c r="AL53" s="138"/>
      <c r="AM53" s="136" t="str">
        <f>IF(B54="","",B54)</f>
        <v/>
      </c>
      <c r="AN53" s="137"/>
      <c r="AO53" s="137"/>
      <c r="AP53" s="138"/>
      <c r="AQ53" s="37"/>
    </row>
    <row r="54" spans="2:43" ht="13.5" customHeight="1" x14ac:dyDescent="0.2">
      <c r="B54" s="12"/>
      <c r="C54" s="51"/>
      <c r="D54" s="12"/>
      <c r="E54" s="12" t="s">
        <v>6</v>
      </c>
      <c r="F54" s="12"/>
      <c r="G54" s="51"/>
      <c r="H54" s="52"/>
      <c r="I54" s="53"/>
      <c r="K54" s="107"/>
      <c r="L54" s="108"/>
      <c r="M54" s="108"/>
      <c r="N54" s="109"/>
      <c r="O54" s="130"/>
      <c r="P54" s="131"/>
      <c r="Q54" s="131"/>
      <c r="R54" s="132"/>
      <c r="S54" s="116" t="str">
        <f>IF(I49="","",I49)</f>
        <v/>
      </c>
      <c r="T54" s="117"/>
      <c r="U54" s="117"/>
      <c r="V54" s="118"/>
      <c r="W54" s="116" t="str">
        <f>IF(I50="","",I50)</f>
        <v/>
      </c>
      <c r="X54" s="117"/>
      <c r="Y54" s="117"/>
      <c r="Z54" s="118"/>
      <c r="AA54" s="116" t="str">
        <f>IF(I51="","",I51)</f>
        <v/>
      </c>
      <c r="AB54" s="117"/>
      <c r="AC54" s="117"/>
      <c r="AD54" s="118"/>
      <c r="AE54" s="146" t="str">
        <f>IF(I52="","",I52)</f>
        <v/>
      </c>
      <c r="AF54" s="147"/>
      <c r="AG54" s="147"/>
      <c r="AH54" s="148"/>
      <c r="AI54" s="146" t="str">
        <f>IF(I53="","",I53)</f>
        <v/>
      </c>
      <c r="AJ54" s="147"/>
      <c r="AK54" s="147"/>
      <c r="AL54" s="148"/>
      <c r="AM54" s="146" t="str">
        <f>IF(I54="","",I54)</f>
        <v/>
      </c>
      <c r="AN54" s="147"/>
      <c r="AO54" s="147"/>
      <c r="AP54" s="148"/>
      <c r="AQ54" s="37"/>
    </row>
    <row r="55" spans="2:43" ht="13.5" customHeight="1" x14ac:dyDescent="0.2">
      <c r="B55" s="2" t="s">
        <v>199</v>
      </c>
      <c r="C55" s="38" t="str">
        <f>IF(C76=0,"",C76)</f>
        <v>チーム I</v>
      </c>
      <c r="D55" s="44"/>
      <c r="E55" s="2" t="s">
        <v>6</v>
      </c>
      <c r="F55" s="44"/>
      <c r="G55" s="38" t="str">
        <f>IF(C77=0,"",C77)</f>
        <v>チーム J</v>
      </c>
      <c r="H55" s="30"/>
      <c r="I55" s="31"/>
      <c r="K55" s="107"/>
      <c r="L55" s="108"/>
      <c r="M55" s="108"/>
      <c r="N55" s="109"/>
      <c r="O55" s="130"/>
      <c r="P55" s="131"/>
      <c r="Q55" s="131"/>
      <c r="R55" s="132"/>
      <c r="S55" s="113" t="str">
        <f>IF(D49="","",IF(F49="","",IF(D49&gt;F49,"〇",IF(D49=F49,"△","✕"))))</f>
        <v/>
      </c>
      <c r="T55" s="114"/>
      <c r="U55" s="114"/>
      <c r="V55" s="115"/>
      <c r="W55" s="113" t="str">
        <f>IF(D50="","",IF(F50="","",IF(D50&gt;F50,"〇",IF(D50=F50,"△","✕"))))</f>
        <v/>
      </c>
      <c r="X55" s="114"/>
      <c r="Y55" s="114"/>
      <c r="Z55" s="115"/>
      <c r="AA55" s="113" t="str">
        <f>IF(D51="","",IF(F51="","",IF(D51&gt;F51,"〇",IF(D51=F51,"△","✕"))))</f>
        <v/>
      </c>
      <c r="AB55" s="114"/>
      <c r="AC55" s="114"/>
      <c r="AD55" s="115"/>
      <c r="AE55" s="142" t="str">
        <f>IF(D52="","",IF(F52="","",IF(D52&gt;F52,"〇",IF(D52=F52,"△","✕"))))</f>
        <v/>
      </c>
      <c r="AF55" s="143"/>
      <c r="AG55" s="143"/>
      <c r="AH55" s="144"/>
      <c r="AI55" s="142" t="str">
        <f>IF(D53="","",IF(F53="","",IF(D53&gt;F53,"〇",IF(D53=F53,"△","✕"))))</f>
        <v/>
      </c>
      <c r="AJ55" s="143"/>
      <c r="AK55" s="143"/>
      <c r="AL55" s="144"/>
      <c r="AM55" s="142" t="str">
        <f>IF(D54="","",IF(F54="","",IF(D54&gt;F54,"〇",IF(D54=F54,"△","✕"))))</f>
        <v/>
      </c>
      <c r="AN55" s="143"/>
      <c r="AO55" s="143"/>
      <c r="AP55" s="144"/>
      <c r="AQ55" s="37"/>
    </row>
    <row r="56" spans="2:43" ht="13.5" customHeight="1" x14ac:dyDescent="0.2">
      <c r="B56" s="2" t="s">
        <v>200</v>
      </c>
      <c r="C56" s="38" t="str">
        <f>IF(C76=0,"",C76)</f>
        <v>チーム I</v>
      </c>
      <c r="D56" s="44"/>
      <c r="E56" s="2" t="s">
        <v>6</v>
      </c>
      <c r="F56" s="44"/>
      <c r="G56" s="38" t="str">
        <f>IF(C78=0,"",C78)</f>
        <v>チーム K</v>
      </c>
      <c r="H56" s="30"/>
      <c r="I56" s="31"/>
      <c r="K56" s="107"/>
      <c r="L56" s="108"/>
      <c r="M56" s="108"/>
      <c r="N56" s="109"/>
      <c r="O56" s="130"/>
      <c r="P56" s="131"/>
      <c r="Q56" s="131"/>
      <c r="R56" s="132"/>
      <c r="S56" s="113"/>
      <c r="T56" s="114"/>
      <c r="U56" s="114"/>
      <c r="V56" s="115"/>
      <c r="W56" s="113"/>
      <c r="X56" s="114"/>
      <c r="Y56" s="114"/>
      <c r="Z56" s="115"/>
      <c r="AA56" s="113"/>
      <c r="AB56" s="114"/>
      <c r="AC56" s="114"/>
      <c r="AD56" s="115"/>
      <c r="AE56" s="142"/>
      <c r="AF56" s="143"/>
      <c r="AG56" s="143"/>
      <c r="AH56" s="144"/>
      <c r="AI56" s="142"/>
      <c r="AJ56" s="143"/>
      <c r="AK56" s="143"/>
      <c r="AL56" s="144"/>
      <c r="AM56" s="142"/>
      <c r="AN56" s="143"/>
      <c r="AO56" s="143"/>
      <c r="AP56" s="144"/>
      <c r="AQ56" s="37"/>
    </row>
    <row r="57" spans="2:43" ht="13.5" customHeight="1" x14ac:dyDescent="0.2">
      <c r="B57" s="12"/>
      <c r="C57" s="51"/>
      <c r="D57" s="69"/>
      <c r="E57" s="12" t="s">
        <v>6</v>
      </c>
      <c r="F57" s="69"/>
      <c r="G57" s="51" t="str">
        <f>IF(C79=0,"",C79)</f>
        <v/>
      </c>
      <c r="H57" s="70"/>
      <c r="I57" s="71"/>
      <c r="K57" s="110"/>
      <c r="L57" s="111"/>
      <c r="M57" s="111"/>
      <c r="N57" s="112"/>
      <c r="O57" s="133"/>
      <c r="P57" s="134"/>
      <c r="Q57" s="134"/>
      <c r="R57" s="135"/>
      <c r="S57" s="41" t="str">
        <f>IF(D49="","",D49)</f>
        <v/>
      </c>
      <c r="T57" s="119" t="s">
        <v>24</v>
      </c>
      <c r="U57" s="119"/>
      <c r="V57" s="42" t="str">
        <f>IF(F49="","",F49)</f>
        <v/>
      </c>
      <c r="W57" s="41" t="str">
        <f>IF(D50="","",D50)</f>
        <v/>
      </c>
      <c r="X57" s="119" t="s">
        <v>24</v>
      </c>
      <c r="Y57" s="119"/>
      <c r="Z57" s="42" t="str">
        <f>IF(F50="","",F50)</f>
        <v/>
      </c>
      <c r="AA57" s="41" t="str">
        <f>IF(D51="","",D51)</f>
        <v/>
      </c>
      <c r="AB57" s="119" t="s">
        <v>24</v>
      </c>
      <c r="AC57" s="119"/>
      <c r="AD57" s="42" t="str">
        <f>IF(F51="","",F51)</f>
        <v/>
      </c>
      <c r="AE57" s="49" t="str">
        <f>IF(D52="","",D52)</f>
        <v/>
      </c>
      <c r="AF57" s="145" t="s">
        <v>24</v>
      </c>
      <c r="AG57" s="145"/>
      <c r="AH57" s="50" t="str">
        <f>IF(F52="","",F52)</f>
        <v/>
      </c>
      <c r="AI57" s="49" t="str">
        <f>IF(D53="","",D53)</f>
        <v/>
      </c>
      <c r="AJ57" s="145" t="s">
        <v>24</v>
      </c>
      <c r="AK57" s="145"/>
      <c r="AL57" s="50" t="str">
        <f>IF(F53="","",F53)</f>
        <v/>
      </c>
      <c r="AM57" s="49" t="str">
        <f>IF(D54="","",D54)</f>
        <v/>
      </c>
      <c r="AN57" s="145" t="s">
        <v>24</v>
      </c>
      <c r="AO57" s="145"/>
      <c r="AP57" s="50" t="str">
        <f>IF(F54="","",F54)</f>
        <v/>
      </c>
      <c r="AQ57" s="37"/>
    </row>
    <row r="58" spans="2:43" ht="13.5" customHeight="1" x14ac:dyDescent="0.2">
      <c r="B58" s="12"/>
      <c r="C58" s="51"/>
      <c r="D58" s="12"/>
      <c r="E58" s="12" t="s">
        <v>6</v>
      </c>
      <c r="F58" s="12"/>
      <c r="G58" s="51"/>
      <c r="H58" s="52"/>
      <c r="I58" s="53"/>
      <c r="K58" s="104" t="str">
        <f>IF(C76=0,"",C76)</f>
        <v>チーム I</v>
      </c>
      <c r="L58" s="105"/>
      <c r="M58" s="105"/>
      <c r="N58" s="106"/>
      <c r="O58" s="73" t="str">
        <f>IF(S53=0,"",S53)</f>
        <v>B01</v>
      </c>
      <c r="P58" s="75"/>
      <c r="Q58" s="75"/>
      <c r="R58" s="74"/>
      <c r="S58" s="127"/>
      <c r="T58" s="128"/>
      <c r="U58" s="128"/>
      <c r="V58" s="129"/>
      <c r="W58" s="73" t="str">
        <f>IF(B55="","",B55)</f>
        <v>B04</v>
      </c>
      <c r="X58" s="75"/>
      <c r="Y58" s="75"/>
      <c r="Z58" s="74"/>
      <c r="AA58" s="73" t="str">
        <f>IF(B56="","",B56)</f>
        <v>B05</v>
      </c>
      <c r="AB58" s="75"/>
      <c r="AC58" s="75"/>
      <c r="AD58" s="74"/>
      <c r="AE58" s="136" t="str">
        <f>IF(B57="","",B57)</f>
        <v/>
      </c>
      <c r="AF58" s="137"/>
      <c r="AG58" s="137"/>
      <c r="AH58" s="138"/>
      <c r="AI58" s="136" t="str">
        <f>IF(B58="","",B58)</f>
        <v/>
      </c>
      <c r="AJ58" s="137"/>
      <c r="AK58" s="137"/>
      <c r="AL58" s="138"/>
      <c r="AM58" s="136" t="str">
        <f>IF(B59="","",B59)</f>
        <v/>
      </c>
      <c r="AN58" s="137"/>
      <c r="AO58" s="137"/>
      <c r="AP58" s="138"/>
      <c r="AQ58" s="37"/>
    </row>
    <row r="59" spans="2:43" ht="13.5" customHeight="1" x14ac:dyDescent="0.2">
      <c r="B59" s="12"/>
      <c r="C59" s="51"/>
      <c r="D59" s="12"/>
      <c r="E59" s="12" t="s">
        <v>6</v>
      </c>
      <c r="F59" s="12"/>
      <c r="G59" s="51"/>
      <c r="H59" s="52"/>
      <c r="I59" s="53"/>
      <c r="K59" s="107"/>
      <c r="L59" s="108"/>
      <c r="M59" s="108"/>
      <c r="N59" s="109"/>
      <c r="O59" s="116" t="str">
        <f>IF(S54=0,"",S54)</f>
        <v/>
      </c>
      <c r="P59" s="117"/>
      <c r="Q59" s="117"/>
      <c r="R59" s="118"/>
      <c r="S59" s="130"/>
      <c r="T59" s="131"/>
      <c r="U59" s="131"/>
      <c r="V59" s="132"/>
      <c r="W59" s="116" t="str">
        <f>IF(I55="","",I55)</f>
        <v/>
      </c>
      <c r="X59" s="117"/>
      <c r="Y59" s="117"/>
      <c r="Z59" s="118"/>
      <c r="AA59" s="116" t="str">
        <f>IF(I56="","",I56)</f>
        <v/>
      </c>
      <c r="AB59" s="117"/>
      <c r="AC59" s="117"/>
      <c r="AD59" s="118"/>
      <c r="AE59" s="146" t="str">
        <f>IF(I57="","",I57)</f>
        <v/>
      </c>
      <c r="AF59" s="147"/>
      <c r="AG59" s="147"/>
      <c r="AH59" s="148"/>
      <c r="AI59" s="146" t="str">
        <f>IF(I58="","",I58)</f>
        <v/>
      </c>
      <c r="AJ59" s="147"/>
      <c r="AK59" s="147"/>
      <c r="AL59" s="148"/>
      <c r="AM59" s="146" t="str">
        <f>IF(I59="","",I59)</f>
        <v/>
      </c>
      <c r="AN59" s="147"/>
      <c r="AO59" s="147"/>
      <c r="AP59" s="148"/>
      <c r="AQ59" s="37"/>
    </row>
    <row r="60" spans="2:43" ht="13.5" customHeight="1" x14ac:dyDescent="0.2">
      <c r="B60" s="2" t="s">
        <v>201</v>
      </c>
      <c r="C60" s="38" t="str">
        <f>IF(C77=0,"",C77)</f>
        <v>チーム J</v>
      </c>
      <c r="D60" s="44"/>
      <c r="E60" s="2" t="s">
        <v>6</v>
      </c>
      <c r="F60" s="44"/>
      <c r="G60" s="38" t="str">
        <f>IF(C78=0,"",C78)</f>
        <v>チーム K</v>
      </c>
      <c r="H60" s="30"/>
      <c r="I60" s="31"/>
      <c r="K60" s="107"/>
      <c r="L60" s="108"/>
      <c r="M60" s="108"/>
      <c r="N60" s="109"/>
      <c r="O60" s="113" t="str">
        <f>IF(S55="〇","✕",IF(S55="✕","〇",IF(S55="△","△","")))</f>
        <v/>
      </c>
      <c r="P60" s="114"/>
      <c r="Q60" s="114"/>
      <c r="R60" s="115"/>
      <c r="S60" s="130"/>
      <c r="T60" s="131"/>
      <c r="U60" s="131"/>
      <c r="V60" s="132"/>
      <c r="W60" s="113" t="str">
        <f>IF(D55="","",IF(F55="","",IF(D55&gt;F55,"〇",IF(D55=F55,"△","✕"))))</f>
        <v/>
      </c>
      <c r="X60" s="114"/>
      <c r="Y60" s="114"/>
      <c r="Z60" s="115"/>
      <c r="AA60" s="113" t="str">
        <f>IF(D56="","",IF(F56="","",IF(D56&gt;F56,"〇",IF(D56=F56,"△","✕"))))</f>
        <v/>
      </c>
      <c r="AB60" s="114"/>
      <c r="AC60" s="114"/>
      <c r="AD60" s="115"/>
      <c r="AE60" s="142" t="str">
        <f>IF(D57="","",IF(F57="","",IF(D57&gt;F57,"〇",IF(D57=F57,"△","✕"))))</f>
        <v/>
      </c>
      <c r="AF60" s="143"/>
      <c r="AG60" s="143"/>
      <c r="AH60" s="144"/>
      <c r="AI60" s="142" t="str">
        <f>IF(D58="","",IF(F58="","",IF(D58&gt;F58,"〇",IF(D58=F58,"△","✕"))))</f>
        <v/>
      </c>
      <c r="AJ60" s="143"/>
      <c r="AK60" s="143"/>
      <c r="AL60" s="144"/>
      <c r="AM60" s="142" t="str">
        <f>IF(D59="","",IF(F59="","",IF(D59&gt;F59,"〇",IF(D59=F59,"△","✕"))))</f>
        <v/>
      </c>
      <c r="AN60" s="143"/>
      <c r="AO60" s="143"/>
      <c r="AP60" s="144"/>
      <c r="AQ60" s="37"/>
    </row>
    <row r="61" spans="2:43" ht="13.5" customHeight="1" x14ac:dyDescent="0.2">
      <c r="B61" s="12"/>
      <c r="C61" s="51"/>
      <c r="D61" s="69"/>
      <c r="E61" s="12" t="s">
        <v>6</v>
      </c>
      <c r="F61" s="69"/>
      <c r="G61" s="51" t="str">
        <f>IF(C79=0,"",C79)</f>
        <v/>
      </c>
      <c r="H61" s="70"/>
      <c r="I61" s="71"/>
      <c r="K61" s="107"/>
      <c r="L61" s="108"/>
      <c r="M61" s="108"/>
      <c r="N61" s="109"/>
      <c r="O61" s="113"/>
      <c r="P61" s="114"/>
      <c r="Q61" s="114"/>
      <c r="R61" s="115"/>
      <c r="S61" s="130"/>
      <c r="T61" s="131"/>
      <c r="U61" s="131"/>
      <c r="V61" s="132"/>
      <c r="W61" s="113"/>
      <c r="X61" s="114"/>
      <c r="Y61" s="114"/>
      <c r="Z61" s="115"/>
      <c r="AA61" s="113"/>
      <c r="AB61" s="114"/>
      <c r="AC61" s="114"/>
      <c r="AD61" s="115"/>
      <c r="AE61" s="142"/>
      <c r="AF61" s="143"/>
      <c r="AG61" s="143"/>
      <c r="AH61" s="144"/>
      <c r="AI61" s="142"/>
      <c r="AJ61" s="143"/>
      <c r="AK61" s="143"/>
      <c r="AL61" s="144"/>
      <c r="AM61" s="142"/>
      <c r="AN61" s="143"/>
      <c r="AO61" s="143"/>
      <c r="AP61" s="144"/>
      <c r="AQ61" s="37"/>
    </row>
    <row r="62" spans="2:43" ht="13.5" customHeight="1" x14ac:dyDescent="0.2">
      <c r="B62" s="12"/>
      <c r="C62" s="51"/>
      <c r="D62" s="12"/>
      <c r="E62" s="12" t="s">
        <v>6</v>
      </c>
      <c r="F62" s="12"/>
      <c r="G62" s="51"/>
      <c r="H62" s="52"/>
      <c r="I62" s="53"/>
      <c r="K62" s="110"/>
      <c r="L62" s="111"/>
      <c r="M62" s="111"/>
      <c r="N62" s="112"/>
      <c r="O62" s="41" t="str">
        <f>V57</f>
        <v/>
      </c>
      <c r="P62" s="119" t="s">
        <v>24</v>
      </c>
      <c r="Q62" s="119"/>
      <c r="R62" s="42" t="str">
        <f>S57</f>
        <v/>
      </c>
      <c r="S62" s="133"/>
      <c r="T62" s="134"/>
      <c r="U62" s="134"/>
      <c r="V62" s="135"/>
      <c r="W62" s="41" t="str">
        <f>IF(D55="","",D55)</f>
        <v/>
      </c>
      <c r="X62" s="119" t="s">
        <v>24</v>
      </c>
      <c r="Y62" s="119"/>
      <c r="Z62" s="42" t="str">
        <f>IF(F55="","",F55)</f>
        <v/>
      </c>
      <c r="AA62" s="41" t="str">
        <f>IF(D56="","",D56)</f>
        <v/>
      </c>
      <c r="AB62" s="119" t="s">
        <v>24</v>
      </c>
      <c r="AC62" s="119"/>
      <c r="AD62" s="42" t="str">
        <f>IF(F56="","",F56)</f>
        <v/>
      </c>
      <c r="AE62" s="49" t="str">
        <f>IF(D57="","",D57)</f>
        <v/>
      </c>
      <c r="AF62" s="145" t="s">
        <v>24</v>
      </c>
      <c r="AG62" s="145"/>
      <c r="AH62" s="50" t="str">
        <f>IF(F57="","",F57)</f>
        <v/>
      </c>
      <c r="AI62" s="49" t="str">
        <f>IF(D58="","",D58)</f>
        <v/>
      </c>
      <c r="AJ62" s="145" t="s">
        <v>24</v>
      </c>
      <c r="AK62" s="145"/>
      <c r="AL62" s="50" t="str">
        <f>IF(F58="","",F58)</f>
        <v/>
      </c>
      <c r="AM62" s="49" t="str">
        <f>IF(D59="","",D59)</f>
        <v/>
      </c>
      <c r="AN62" s="145" t="s">
        <v>24</v>
      </c>
      <c r="AO62" s="145"/>
      <c r="AP62" s="50" t="str">
        <f>IF(F59="","",F59)</f>
        <v/>
      </c>
      <c r="AQ62" s="37"/>
    </row>
    <row r="63" spans="2:43" ht="13.5" customHeight="1" x14ac:dyDescent="0.2">
      <c r="B63" s="12"/>
      <c r="C63" s="51"/>
      <c r="D63" s="12"/>
      <c r="E63" s="12" t="s">
        <v>6</v>
      </c>
      <c r="F63" s="12"/>
      <c r="G63" s="51"/>
      <c r="H63" s="52"/>
      <c r="I63" s="53"/>
      <c r="K63" s="104" t="str">
        <f>IF(C77=0,"",C77)</f>
        <v>チーム J</v>
      </c>
      <c r="L63" s="105"/>
      <c r="M63" s="105"/>
      <c r="N63" s="106"/>
      <c r="O63" s="73" t="str">
        <f>IF(W53=0,"",W53)</f>
        <v>B02</v>
      </c>
      <c r="P63" s="75"/>
      <c r="Q63" s="75"/>
      <c r="R63" s="74"/>
      <c r="S63" s="73" t="str">
        <f>IF(W58=0,"",W58)</f>
        <v>B04</v>
      </c>
      <c r="T63" s="75"/>
      <c r="U63" s="75"/>
      <c r="V63" s="74"/>
      <c r="W63" s="127"/>
      <c r="X63" s="128"/>
      <c r="Y63" s="128"/>
      <c r="Z63" s="129"/>
      <c r="AA63" s="73" t="str">
        <f>IF(B60="","",B60)</f>
        <v>B06</v>
      </c>
      <c r="AB63" s="75"/>
      <c r="AC63" s="75"/>
      <c r="AD63" s="74"/>
      <c r="AE63" s="136" t="str">
        <f>IF(B61="","",B61)</f>
        <v/>
      </c>
      <c r="AF63" s="137"/>
      <c r="AG63" s="137"/>
      <c r="AH63" s="138"/>
      <c r="AI63" s="136" t="str">
        <f>IF(B62="","",B62)</f>
        <v/>
      </c>
      <c r="AJ63" s="137"/>
      <c r="AK63" s="137"/>
      <c r="AL63" s="138"/>
      <c r="AM63" s="136" t="str">
        <f>IF(B63="","",B63)</f>
        <v/>
      </c>
      <c r="AN63" s="137"/>
      <c r="AO63" s="137"/>
      <c r="AP63" s="138"/>
      <c r="AQ63" s="37"/>
    </row>
    <row r="64" spans="2:43" ht="13.5" customHeight="1" x14ac:dyDescent="0.2">
      <c r="B64" s="12"/>
      <c r="C64" s="51"/>
      <c r="D64" s="69"/>
      <c r="E64" s="12" t="s">
        <v>6</v>
      </c>
      <c r="F64" s="69"/>
      <c r="G64" s="51" t="str">
        <f>IF(C79=0,"",C79)</f>
        <v/>
      </c>
      <c r="H64" s="70"/>
      <c r="I64" s="71"/>
      <c r="K64" s="107"/>
      <c r="L64" s="108"/>
      <c r="M64" s="108"/>
      <c r="N64" s="109"/>
      <c r="O64" s="116" t="str">
        <f>IF(W54=0,"",W54)</f>
        <v/>
      </c>
      <c r="P64" s="117"/>
      <c r="Q64" s="117"/>
      <c r="R64" s="118"/>
      <c r="S64" s="116" t="str">
        <f>IF(W59=0,"",W59)</f>
        <v/>
      </c>
      <c r="T64" s="117"/>
      <c r="U64" s="117"/>
      <c r="V64" s="118"/>
      <c r="W64" s="130"/>
      <c r="X64" s="131"/>
      <c r="Y64" s="131"/>
      <c r="Z64" s="132"/>
      <c r="AA64" s="116" t="str">
        <f>IF(I60="","",I60)</f>
        <v/>
      </c>
      <c r="AB64" s="117"/>
      <c r="AC64" s="117"/>
      <c r="AD64" s="118"/>
      <c r="AE64" s="146" t="str">
        <f>IF(I61="","",I61)</f>
        <v/>
      </c>
      <c r="AF64" s="147"/>
      <c r="AG64" s="147"/>
      <c r="AH64" s="148"/>
      <c r="AI64" s="146" t="str">
        <f>IF(I62="","",I62)</f>
        <v/>
      </c>
      <c r="AJ64" s="147"/>
      <c r="AK64" s="147"/>
      <c r="AL64" s="148"/>
      <c r="AM64" s="146" t="str">
        <f>IF(I63="","",I63)</f>
        <v/>
      </c>
      <c r="AN64" s="147"/>
      <c r="AO64" s="147"/>
      <c r="AP64" s="148"/>
      <c r="AQ64" s="37"/>
    </row>
    <row r="65" spans="2:43" ht="13.5" customHeight="1" x14ac:dyDescent="0.2">
      <c r="B65" s="12"/>
      <c r="C65" s="51"/>
      <c r="D65" s="12"/>
      <c r="E65" s="12" t="s">
        <v>6</v>
      </c>
      <c r="F65" s="12"/>
      <c r="G65" s="51"/>
      <c r="H65" s="52"/>
      <c r="I65" s="53"/>
      <c r="K65" s="107"/>
      <c r="L65" s="108"/>
      <c r="M65" s="108"/>
      <c r="N65" s="109"/>
      <c r="O65" s="113" t="str">
        <f>IF(W55="〇","✕",IF(W55="✕","〇",IF(W55="△","△","")))</f>
        <v/>
      </c>
      <c r="P65" s="114"/>
      <c r="Q65" s="114"/>
      <c r="R65" s="115"/>
      <c r="S65" s="113" t="str">
        <f>IF(W60="〇","✕",IF(W60="✕","〇",IF(W60="△","△","")))</f>
        <v/>
      </c>
      <c r="T65" s="114"/>
      <c r="U65" s="114"/>
      <c r="V65" s="115"/>
      <c r="W65" s="130"/>
      <c r="X65" s="131"/>
      <c r="Y65" s="131"/>
      <c r="Z65" s="132"/>
      <c r="AA65" s="113" t="str">
        <f>IF(D60="","",IF(F60="","",IF(D60&gt;F60,"〇",IF(D60=F60,"△","✕"))))</f>
        <v/>
      </c>
      <c r="AB65" s="114"/>
      <c r="AC65" s="114"/>
      <c r="AD65" s="115"/>
      <c r="AE65" s="142" t="str">
        <f>IF(D61="","",IF(F61="","",IF(D61&gt;F61,"〇",IF(D61=F61,"△","✕"))))</f>
        <v/>
      </c>
      <c r="AF65" s="143"/>
      <c r="AG65" s="143"/>
      <c r="AH65" s="144"/>
      <c r="AI65" s="142" t="str">
        <f>IF(D62="","",IF(F62="","",IF(D62&gt;F62,"〇",IF(D62=F62,"△","✕"))))</f>
        <v/>
      </c>
      <c r="AJ65" s="143"/>
      <c r="AK65" s="143"/>
      <c r="AL65" s="144"/>
      <c r="AM65" s="142" t="str">
        <f>IF(D63="","",IF(F63="","",IF(D63&gt;F63,"〇",IF(D63=F63,"△","✕"))))</f>
        <v/>
      </c>
      <c r="AN65" s="143"/>
      <c r="AO65" s="143"/>
      <c r="AP65" s="144"/>
      <c r="AQ65" s="37"/>
    </row>
    <row r="66" spans="2:43" ht="13.5" customHeight="1" x14ac:dyDescent="0.2">
      <c r="B66" s="12"/>
      <c r="C66" s="51"/>
      <c r="D66" s="12"/>
      <c r="E66" s="12" t="s">
        <v>6</v>
      </c>
      <c r="F66" s="12"/>
      <c r="G66" s="51"/>
      <c r="H66" s="52"/>
      <c r="I66" s="53"/>
      <c r="K66" s="107"/>
      <c r="L66" s="108"/>
      <c r="M66" s="108"/>
      <c r="N66" s="109"/>
      <c r="O66" s="113"/>
      <c r="P66" s="114"/>
      <c r="Q66" s="114"/>
      <c r="R66" s="115"/>
      <c r="S66" s="113"/>
      <c r="T66" s="114"/>
      <c r="U66" s="114"/>
      <c r="V66" s="115"/>
      <c r="W66" s="130"/>
      <c r="X66" s="131"/>
      <c r="Y66" s="131"/>
      <c r="Z66" s="132"/>
      <c r="AA66" s="113"/>
      <c r="AB66" s="114"/>
      <c r="AC66" s="114"/>
      <c r="AD66" s="115"/>
      <c r="AE66" s="142"/>
      <c r="AF66" s="143"/>
      <c r="AG66" s="143"/>
      <c r="AH66" s="144"/>
      <c r="AI66" s="142"/>
      <c r="AJ66" s="143"/>
      <c r="AK66" s="143"/>
      <c r="AL66" s="144"/>
      <c r="AM66" s="142"/>
      <c r="AN66" s="143"/>
      <c r="AO66" s="143"/>
      <c r="AP66" s="144"/>
      <c r="AQ66" s="37"/>
    </row>
    <row r="67" spans="2:43" ht="13.5" customHeight="1" x14ac:dyDescent="0.2">
      <c r="B67" s="12"/>
      <c r="C67" s="51"/>
      <c r="D67" s="12"/>
      <c r="E67" s="12" t="s">
        <v>6</v>
      </c>
      <c r="F67" s="12"/>
      <c r="G67" s="51"/>
      <c r="H67" s="52"/>
      <c r="I67" s="53"/>
      <c r="K67" s="110"/>
      <c r="L67" s="111"/>
      <c r="M67" s="111"/>
      <c r="N67" s="112"/>
      <c r="O67" s="41" t="str">
        <f>Z57</f>
        <v/>
      </c>
      <c r="P67" s="119" t="s">
        <v>24</v>
      </c>
      <c r="Q67" s="119"/>
      <c r="R67" s="42" t="str">
        <f>W57</f>
        <v/>
      </c>
      <c r="S67" s="41" t="str">
        <f>Z62</f>
        <v/>
      </c>
      <c r="T67" s="119" t="s">
        <v>24</v>
      </c>
      <c r="U67" s="119"/>
      <c r="V67" s="42" t="str">
        <f>W62</f>
        <v/>
      </c>
      <c r="W67" s="133"/>
      <c r="X67" s="134"/>
      <c r="Y67" s="134"/>
      <c r="Z67" s="135"/>
      <c r="AA67" s="41" t="str">
        <f>IF(D60="","",D60)</f>
        <v/>
      </c>
      <c r="AB67" s="119" t="s">
        <v>24</v>
      </c>
      <c r="AC67" s="119"/>
      <c r="AD67" s="42" t="str">
        <f>IF(F60="","",F60)</f>
        <v/>
      </c>
      <c r="AE67" s="49" t="str">
        <f>IF(D61="","",D61)</f>
        <v/>
      </c>
      <c r="AF67" s="145" t="s">
        <v>24</v>
      </c>
      <c r="AG67" s="145"/>
      <c r="AH67" s="50" t="str">
        <f>IF(F61="","",F61)</f>
        <v/>
      </c>
      <c r="AI67" s="49" t="str">
        <f>IF(D62="","",D62)</f>
        <v/>
      </c>
      <c r="AJ67" s="145" t="s">
        <v>24</v>
      </c>
      <c r="AK67" s="145"/>
      <c r="AL67" s="50" t="str">
        <f>IF(F62="","",F62)</f>
        <v/>
      </c>
      <c r="AM67" s="49" t="str">
        <f>IF(D63="","",D63)</f>
        <v/>
      </c>
      <c r="AN67" s="145" t="s">
        <v>24</v>
      </c>
      <c r="AO67" s="145"/>
      <c r="AP67" s="50" t="str">
        <f>IF(F63="","",F63)</f>
        <v/>
      </c>
      <c r="AQ67" s="37"/>
    </row>
    <row r="68" spans="2:43" ht="13.5" customHeight="1" x14ac:dyDescent="0.2">
      <c r="B68" s="12"/>
      <c r="C68" s="51"/>
      <c r="D68" s="12"/>
      <c r="E68" s="12" t="s">
        <v>6</v>
      </c>
      <c r="F68" s="12"/>
      <c r="G68" s="51"/>
      <c r="H68" s="52"/>
      <c r="I68" s="53"/>
      <c r="K68" s="104" t="str">
        <f>IF(C78=0,"",C78)</f>
        <v>チーム K</v>
      </c>
      <c r="L68" s="105"/>
      <c r="M68" s="105"/>
      <c r="N68" s="106"/>
      <c r="O68" s="73" t="str">
        <f>IF(AA53=0,"",AA53)</f>
        <v>B03</v>
      </c>
      <c r="P68" s="75"/>
      <c r="Q68" s="75"/>
      <c r="R68" s="74"/>
      <c r="S68" s="73" t="str">
        <f>IF(AA58=0,"",AA58)</f>
        <v>B05</v>
      </c>
      <c r="T68" s="75"/>
      <c r="U68" s="75"/>
      <c r="V68" s="74"/>
      <c r="W68" s="73" t="str">
        <f>IF(AA63=0,"",AA63)</f>
        <v>B06</v>
      </c>
      <c r="X68" s="75"/>
      <c r="Y68" s="75"/>
      <c r="Z68" s="74"/>
      <c r="AA68" s="127"/>
      <c r="AB68" s="128"/>
      <c r="AC68" s="128"/>
      <c r="AD68" s="129"/>
      <c r="AE68" s="136" t="str">
        <f>IF(B64="","",B64)</f>
        <v/>
      </c>
      <c r="AF68" s="137"/>
      <c r="AG68" s="137"/>
      <c r="AH68" s="138"/>
      <c r="AI68" s="136" t="str">
        <f>IF(B65="","",B65)</f>
        <v/>
      </c>
      <c r="AJ68" s="137"/>
      <c r="AK68" s="137"/>
      <c r="AL68" s="138"/>
      <c r="AM68" s="136" t="str">
        <f>IF(B66="","",B66)</f>
        <v/>
      </c>
      <c r="AN68" s="137"/>
      <c r="AO68" s="137"/>
      <c r="AP68" s="138"/>
    </row>
    <row r="69" spans="2:43" ht="13.5" customHeight="1" x14ac:dyDescent="0.2">
      <c r="B69" s="12"/>
      <c r="C69" s="51"/>
      <c r="D69" s="12"/>
      <c r="E69" s="12" t="s">
        <v>6</v>
      </c>
      <c r="F69" s="12"/>
      <c r="G69" s="51"/>
      <c r="H69" s="52"/>
      <c r="I69" s="53"/>
      <c r="K69" s="107"/>
      <c r="L69" s="108"/>
      <c r="M69" s="108"/>
      <c r="N69" s="109"/>
      <c r="O69" s="116" t="str">
        <f>IF(AA54=0,"",AA54)</f>
        <v/>
      </c>
      <c r="P69" s="117"/>
      <c r="Q69" s="117"/>
      <c r="R69" s="118"/>
      <c r="S69" s="116" t="str">
        <f>IF(AA59=0,"",AA59)</f>
        <v/>
      </c>
      <c r="T69" s="117"/>
      <c r="U69" s="117"/>
      <c r="V69" s="118"/>
      <c r="W69" s="116" t="str">
        <f>IF(AA64=0,"",AA64)</f>
        <v/>
      </c>
      <c r="X69" s="117"/>
      <c r="Y69" s="117"/>
      <c r="Z69" s="118"/>
      <c r="AA69" s="130"/>
      <c r="AB69" s="131"/>
      <c r="AC69" s="131"/>
      <c r="AD69" s="132"/>
      <c r="AE69" s="146" t="str">
        <f>IF(I64="","",I64)</f>
        <v/>
      </c>
      <c r="AF69" s="147"/>
      <c r="AG69" s="147"/>
      <c r="AH69" s="148"/>
      <c r="AI69" s="146" t="str">
        <f>IF(I65="","",I65)</f>
        <v/>
      </c>
      <c r="AJ69" s="147"/>
      <c r="AK69" s="147"/>
      <c r="AL69" s="148"/>
      <c r="AM69" s="146" t="str">
        <f>IF(I66="","",I66)</f>
        <v/>
      </c>
      <c r="AN69" s="147"/>
      <c r="AO69" s="147"/>
      <c r="AP69" s="148"/>
    </row>
    <row r="70" spans="2:43" ht="13.5" customHeight="1" x14ac:dyDescent="0.2">
      <c r="K70" s="107"/>
      <c r="L70" s="108"/>
      <c r="M70" s="108"/>
      <c r="N70" s="109"/>
      <c r="O70" s="113" t="str">
        <f>IF(AA55="〇","✕",IF(AA55="✕","〇",IF(AA55="△","△","")))</f>
        <v/>
      </c>
      <c r="P70" s="114"/>
      <c r="Q70" s="114"/>
      <c r="R70" s="115"/>
      <c r="S70" s="113" t="str">
        <f>IF(AA60="〇","✕",IF(AA60="✕","〇",IF(AA60="△","△","")))</f>
        <v/>
      </c>
      <c r="T70" s="114"/>
      <c r="U70" s="114"/>
      <c r="V70" s="115"/>
      <c r="W70" s="113" t="str">
        <f>IF(AA65="〇","✕",IF(AA65="✕","〇",IF(AA65="△","△","")))</f>
        <v/>
      </c>
      <c r="X70" s="114"/>
      <c r="Y70" s="114"/>
      <c r="Z70" s="115"/>
      <c r="AA70" s="130"/>
      <c r="AB70" s="131"/>
      <c r="AC70" s="131"/>
      <c r="AD70" s="132"/>
      <c r="AE70" s="142" t="str">
        <f>IF(D64="","",IF(F64="","",IF(D64&gt;F64,"〇",IF(D64=F64,"△","✕"))))</f>
        <v/>
      </c>
      <c r="AF70" s="143"/>
      <c r="AG70" s="143"/>
      <c r="AH70" s="144"/>
      <c r="AI70" s="142" t="str">
        <f>IF(D65="","",IF(F65="","",IF(D65&gt;F65,"〇",IF(D65=F65,"△","✕"))))</f>
        <v/>
      </c>
      <c r="AJ70" s="143"/>
      <c r="AK70" s="143"/>
      <c r="AL70" s="144"/>
      <c r="AM70" s="142" t="str">
        <f>IF(D66="","",IF(F66="","",IF(D66&gt;F66,"〇",IF(D66=F66,"△","✕"))))</f>
        <v/>
      </c>
      <c r="AN70" s="143"/>
      <c r="AO70" s="143"/>
      <c r="AP70" s="144"/>
    </row>
    <row r="71" spans="2:43" ht="13.5" customHeight="1" x14ac:dyDescent="0.2">
      <c r="K71" s="107"/>
      <c r="L71" s="108"/>
      <c r="M71" s="108"/>
      <c r="N71" s="109"/>
      <c r="O71" s="113"/>
      <c r="P71" s="114"/>
      <c r="Q71" s="114"/>
      <c r="R71" s="115"/>
      <c r="S71" s="113"/>
      <c r="T71" s="114"/>
      <c r="U71" s="114"/>
      <c r="V71" s="115"/>
      <c r="W71" s="113"/>
      <c r="X71" s="114"/>
      <c r="Y71" s="114"/>
      <c r="Z71" s="115"/>
      <c r="AA71" s="130"/>
      <c r="AB71" s="131"/>
      <c r="AC71" s="131"/>
      <c r="AD71" s="132"/>
      <c r="AE71" s="142"/>
      <c r="AF71" s="143"/>
      <c r="AG71" s="143"/>
      <c r="AH71" s="144"/>
      <c r="AI71" s="142"/>
      <c r="AJ71" s="143"/>
      <c r="AK71" s="143"/>
      <c r="AL71" s="144"/>
      <c r="AM71" s="142"/>
      <c r="AN71" s="143"/>
      <c r="AO71" s="143"/>
      <c r="AP71" s="144"/>
    </row>
    <row r="72" spans="2:43" ht="13.5" customHeight="1" x14ac:dyDescent="0.2">
      <c r="K72" s="110"/>
      <c r="L72" s="111"/>
      <c r="M72" s="111"/>
      <c r="N72" s="112"/>
      <c r="O72" s="41" t="str">
        <f>AD57</f>
        <v/>
      </c>
      <c r="P72" s="119" t="s">
        <v>24</v>
      </c>
      <c r="Q72" s="119"/>
      <c r="R72" s="42" t="str">
        <f>AA57</f>
        <v/>
      </c>
      <c r="S72" s="41" t="str">
        <f>AD62</f>
        <v/>
      </c>
      <c r="T72" s="119" t="s">
        <v>24</v>
      </c>
      <c r="U72" s="119"/>
      <c r="V72" s="42" t="str">
        <f>AA62</f>
        <v/>
      </c>
      <c r="W72" s="41" t="str">
        <f>AD67</f>
        <v/>
      </c>
      <c r="X72" s="119" t="s">
        <v>24</v>
      </c>
      <c r="Y72" s="119"/>
      <c r="Z72" s="42" t="str">
        <f>AA67</f>
        <v/>
      </c>
      <c r="AA72" s="133"/>
      <c r="AB72" s="134"/>
      <c r="AC72" s="134"/>
      <c r="AD72" s="135"/>
      <c r="AE72" s="49" t="str">
        <f>IF(D64="","",D64)</f>
        <v/>
      </c>
      <c r="AF72" s="145" t="s">
        <v>24</v>
      </c>
      <c r="AG72" s="145"/>
      <c r="AH72" s="50" t="str">
        <f>IF(F64="","",F64)</f>
        <v/>
      </c>
      <c r="AI72" s="49" t="str">
        <f>IF(D65="","",D65)</f>
        <v/>
      </c>
      <c r="AJ72" s="145" t="s">
        <v>24</v>
      </c>
      <c r="AK72" s="145"/>
      <c r="AL72" s="50" t="str">
        <f>IF(F65="","",F65)</f>
        <v/>
      </c>
      <c r="AM72" s="49" t="str">
        <f>IF(D66="","",D66)</f>
        <v/>
      </c>
      <c r="AN72" s="145" t="s">
        <v>24</v>
      </c>
      <c r="AO72" s="145"/>
      <c r="AP72" s="50" t="str">
        <f>IF(F66="","",F66)</f>
        <v/>
      </c>
    </row>
    <row r="73" spans="2:43" ht="13.5" customHeight="1" x14ac:dyDescent="0.2">
      <c r="K73" s="149" t="str">
        <f>IF(C79=0,"",C79)</f>
        <v/>
      </c>
      <c r="L73" s="150"/>
      <c r="M73" s="150"/>
      <c r="N73" s="151"/>
      <c r="O73" s="136" t="str">
        <f>IF(AE53=0,"",AE53)</f>
        <v/>
      </c>
      <c r="P73" s="137"/>
      <c r="Q73" s="137"/>
      <c r="R73" s="138"/>
      <c r="S73" s="136" t="str">
        <f>IF(AE58=0,"",AE58)</f>
        <v/>
      </c>
      <c r="T73" s="137"/>
      <c r="U73" s="137"/>
      <c r="V73" s="138"/>
      <c r="W73" s="136" t="str">
        <f>IF(AE63=0,"",AE63)</f>
        <v/>
      </c>
      <c r="X73" s="137"/>
      <c r="Y73" s="137"/>
      <c r="Z73" s="138"/>
      <c r="AA73" s="136" t="str">
        <f>IF(AE68=0,"",AE68)</f>
        <v/>
      </c>
      <c r="AB73" s="137"/>
      <c r="AC73" s="137"/>
      <c r="AD73" s="138"/>
      <c r="AE73" s="158"/>
      <c r="AF73" s="159"/>
      <c r="AG73" s="159"/>
      <c r="AH73" s="160"/>
      <c r="AI73" s="136" t="str">
        <f>IF(B67="","",B67)</f>
        <v/>
      </c>
      <c r="AJ73" s="137"/>
      <c r="AK73" s="137"/>
      <c r="AL73" s="138"/>
      <c r="AM73" s="136" t="str">
        <f>IF(B68="","",B68)</f>
        <v/>
      </c>
      <c r="AN73" s="137"/>
      <c r="AO73" s="137"/>
      <c r="AP73" s="138"/>
    </row>
    <row r="74" spans="2:43" ht="13.5" customHeight="1" x14ac:dyDescent="0.2">
      <c r="B74" s="43" t="s">
        <v>136</v>
      </c>
      <c r="C74" s="43" t="s">
        <v>52</v>
      </c>
      <c r="D74" s="43" t="s">
        <v>132</v>
      </c>
      <c r="E74" s="43" t="s">
        <v>133</v>
      </c>
      <c r="F74" s="43" t="s">
        <v>134</v>
      </c>
      <c r="G74" s="59"/>
      <c r="K74" s="152"/>
      <c r="L74" s="153"/>
      <c r="M74" s="153"/>
      <c r="N74" s="154"/>
      <c r="O74" s="146" t="str">
        <f>IF(AE54=0,"",AE54)</f>
        <v/>
      </c>
      <c r="P74" s="147"/>
      <c r="Q74" s="147"/>
      <c r="R74" s="148"/>
      <c r="S74" s="146" t="str">
        <f>IF(AE59=0,"",AE59)</f>
        <v/>
      </c>
      <c r="T74" s="147"/>
      <c r="U74" s="147"/>
      <c r="V74" s="148"/>
      <c r="W74" s="146" t="str">
        <f>IF(AE64=0,"",AE64)</f>
        <v/>
      </c>
      <c r="X74" s="147"/>
      <c r="Y74" s="147"/>
      <c r="Z74" s="148"/>
      <c r="AA74" s="146" t="str">
        <f>IF(AE69=0,"",AE69)</f>
        <v/>
      </c>
      <c r="AB74" s="147"/>
      <c r="AC74" s="147"/>
      <c r="AD74" s="148"/>
      <c r="AE74" s="161"/>
      <c r="AF74" s="162"/>
      <c r="AG74" s="162"/>
      <c r="AH74" s="163"/>
      <c r="AI74" s="146" t="str">
        <f>IF(I67="","",I67)</f>
        <v/>
      </c>
      <c r="AJ74" s="147"/>
      <c r="AK74" s="147"/>
      <c r="AL74" s="148"/>
      <c r="AM74" s="146" t="str">
        <f>IF(I68="","",I68)</f>
        <v/>
      </c>
      <c r="AN74" s="147"/>
      <c r="AO74" s="147"/>
      <c r="AP74" s="148"/>
    </row>
    <row r="75" spans="2:43" ht="13.5" customHeight="1" x14ac:dyDescent="0.2">
      <c r="B75" s="2">
        <f t="shared" ref="B75:B81" si="3">COUNTIF($C$5:$G$25,C75)</f>
        <v>3</v>
      </c>
      <c r="C75" s="29" t="s">
        <v>145</v>
      </c>
      <c r="D75" s="2">
        <f>COUNTIF(O55:AP56,"〇")</f>
        <v>0</v>
      </c>
      <c r="E75" s="2">
        <f>COUNTIF(O55:AP56,"✕")</f>
        <v>0</v>
      </c>
      <c r="F75" s="2">
        <f>COUNTIF(O55:AP56,"△")</f>
        <v>0</v>
      </c>
      <c r="G75" s="59"/>
      <c r="K75" s="152"/>
      <c r="L75" s="153"/>
      <c r="M75" s="153"/>
      <c r="N75" s="154"/>
      <c r="O75" s="142" t="str">
        <f>IF(AE55="〇","✕",IF(AE55="✕","〇",IF(AE55="△","△","")))</f>
        <v/>
      </c>
      <c r="P75" s="143"/>
      <c r="Q75" s="143"/>
      <c r="R75" s="144"/>
      <c r="S75" s="142" t="str">
        <f>IF(AE60="〇","✕",IF(AE60="✕","〇",IF(AE60="△","△","")))</f>
        <v/>
      </c>
      <c r="T75" s="143"/>
      <c r="U75" s="143"/>
      <c r="V75" s="144"/>
      <c r="W75" s="142" t="str">
        <f>IF(AE65="〇","✕",IF(AE65="✕","〇",IF(AE65="△","△","")))</f>
        <v/>
      </c>
      <c r="X75" s="143"/>
      <c r="Y75" s="143"/>
      <c r="Z75" s="144"/>
      <c r="AA75" s="142" t="str">
        <f>IF(AE70="〇","✕",IF(AE70="✕","〇",IF(AE70="△","△","")))</f>
        <v/>
      </c>
      <c r="AB75" s="143"/>
      <c r="AC75" s="143"/>
      <c r="AD75" s="144"/>
      <c r="AE75" s="161"/>
      <c r="AF75" s="162"/>
      <c r="AG75" s="162"/>
      <c r="AH75" s="163"/>
      <c r="AI75" s="142" t="str">
        <f>IF(D67="","",IF(F67="","",IF(D67&gt;F67,"〇",IF(D67=F67,"△","✕"))))</f>
        <v/>
      </c>
      <c r="AJ75" s="143"/>
      <c r="AK75" s="143"/>
      <c r="AL75" s="144"/>
      <c r="AM75" s="142" t="str">
        <f>IF(D68="","",IF(F68="","",IF(D68&gt;F68,"〇",IF(D68=F68,"△","✕"))))</f>
        <v/>
      </c>
      <c r="AN75" s="143"/>
      <c r="AO75" s="143"/>
      <c r="AP75" s="144"/>
    </row>
    <row r="76" spans="2:43" ht="13.5" customHeight="1" x14ac:dyDescent="0.2">
      <c r="B76" s="2">
        <f t="shared" si="3"/>
        <v>3</v>
      </c>
      <c r="C76" s="29" t="s">
        <v>146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52"/>
      <c r="L76" s="153"/>
      <c r="M76" s="153"/>
      <c r="N76" s="154"/>
      <c r="O76" s="142"/>
      <c r="P76" s="143"/>
      <c r="Q76" s="143"/>
      <c r="R76" s="144"/>
      <c r="S76" s="142"/>
      <c r="T76" s="143"/>
      <c r="U76" s="143"/>
      <c r="V76" s="144"/>
      <c r="W76" s="142"/>
      <c r="X76" s="143"/>
      <c r="Y76" s="143"/>
      <c r="Z76" s="144"/>
      <c r="AA76" s="142"/>
      <c r="AB76" s="143"/>
      <c r="AC76" s="143"/>
      <c r="AD76" s="144"/>
      <c r="AE76" s="161"/>
      <c r="AF76" s="162"/>
      <c r="AG76" s="162"/>
      <c r="AH76" s="163"/>
      <c r="AI76" s="142"/>
      <c r="AJ76" s="143"/>
      <c r="AK76" s="143"/>
      <c r="AL76" s="144"/>
      <c r="AM76" s="142"/>
      <c r="AN76" s="143"/>
      <c r="AO76" s="143"/>
      <c r="AP76" s="144"/>
    </row>
    <row r="77" spans="2:43" ht="13.5" customHeight="1" x14ac:dyDescent="0.2">
      <c r="B77" s="2">
        <f t="shared" si="3"/>
        <v>3</v>
      </c>
      <c r="C77" s="29" t="s">
        <v>147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55"/>
      <c r="L77" s="156"/>
      <c r="M77" s="156"/>
      <c r="N77" s="157"/>
      <c r="O77" s="49" t="str">
        <f>AH57</f>
        <v/>
      </c>
      <c r="P77" s="145" t="s">
        <v>24</v>
      </c>
      <c r="Q77" s="145"/>
      <c r="R77" s="50" t="str">
        <f>AE57</f>
        <v/>
      </c>
      <c r="S77" s="49" t="str">
        <f>AH62</f>
        <v/>
      </c>
      <c r="T77" s="145" t="s">
        <v>24</v>
      </c>
      <c r="U77" s="145"/>
      <c r="V77" s="50" t="str">
        <f>AE62</f>
        <v/>
      </c>
      <c r="W77" s="49" t="str">
        <f>AH67</f>
        <v/>
      </c>
      <c r="X77" s="145" t="s">
        <v>24</v>
      </c>
      <c r="Y77" s="145"/>
      <c r="Z77" s="50" t="str">
        <f>AE67</f>
        <v/>
      </c>
      <c r="AA77" s="49" t="str">
        <f>AH72</f>
        <v/>
      </c>
      <c r="AB77" s="145" t="s">
        <v>24</v>
      </c>
      <c r="AC77" s="145"/>
      <c r="AD77" s="50" t="str">
        <f>AE72</f>
        <v/>
      </c>
      <c r="AE77" s="164"/>
      <c r="AF77" s="165"/>
      <c r="AG77" s="165"/>
      <c r="AH77" s="166"/>
      <c r="AI77" s="49" t="str">
        <f>IF(D67="","",D67)</f>
        <v/>
      </c>
      <c r="AJ77" s="145" t="s">
        <v>24</v>
      </c>
      <c r="AK77" s="145"/>
      <c r="AL77" s="50" t="str">
        <f>IF(F67="","",F67)</f>
        <v/>
      </c>
      <c r="AM77" s="49" t="str">
        <f>IF(D68="","",D68)</f>
        <v/>
      </c>
      <c r="AN77" s="145" t="s">
        <v>24</v>
      </c>
      <c r="AO77" s="145"/>
      <c r="AP77" s="50" t="str">
        <f>IF(F68="","",F68)</f>
        <v/>
      </c>
    </row>
    <row r="78" spans="2:43" ht="13.5" customHeight="1" x14ac:dyDescent="0.2">
      <c r="B78" s="2">
        <f t="shared" si="3"/>
        <v>3</v>
      </c>
      <c r="C78" s="29" t="s">
        <v>148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49" t="str">
        <f>IF(C80=0,"",C80)</f>
        <v/>
      </c>
      <c r="L78" s="150"/>
      <c r="M78" s="150"/>
      <c r="N78" s="151"/>
      <c r="O78" s="136" t="str">
        <f>IF(AI53=0,"",AI53)</f>
        <v/>
      </c>
      <c r="P78" s="137"/>
      <c r="Q78" s="137"/>
      <c r="R78" s="138"/>
      <c r="S78" s="136" t="str">
        <f>IF(AI58=0,"",AI58)</f>
        <v/>
      </c>
      <c r="T78" s="137"/>
      <c r="U78" s="137"/>
      <c r="V78" s="138"/>
      <c r="W78" s="136" t="str">
        <f>IF(AI63=0,"",AI63)</f>
        <v/>
      </c>
      <c r="X78" s="137"/>
      <c r="Y78" s="137"/>
      <c r="Z78" s="138"/>
      <c r="AA78" s="136" t="str">
        <f>IF(AI68=0,"",AI68)</f>
        <v/>
      </c>
      <c r="AB78" s="137"/>
      <c r="AC78" s="137"/>
      <c r="AD78" s="138"/>
      <c r="AE78" s="136" t="str">
        <f>IF(AI73=0,"",AI73)</f>
        <v/>
      </c>
      <c r="AF78" s="137"/>
      <c r="AG78" s="137"/>
      <c r="AH78" s="138"/>
      <c r="AI78" s="158"/>
      <c r="AJ78" s="159"/>
      <c r="AK78" s="159"/>
      <c r="AL78" s="160"/>
      <c r="AM78" s="136" t="str">
        <f>IF(B69="","",B69)</f>
        <v/>
      </c>
      <c r="AN78" s="137"/>
      <c r="AO78" s="137"/>
      <c r="AP78" s="138"/>
    </row>
    <row r="79" spans="2:43" ht="13.5" customHeight="1" x14ac:dyDescent="0.2">
      <c r="B79" s="12">
        <f t="shared" si="3"/>
        <v>0</v>
      </c>
      <c r="C79" s="72"/>
      <c r="D79" s="12">
        <f>COUNTIF(O75:AP76,"〇")</f>
        <v>0</v>
      </c>
      <c r="E79" s="12">
        <f>COUNTIF(O75:AP76,"✕")</f>
        <v>0</v>
      </c>
      <c r="F79" s="12">
        <f>COUNTIF(O75:AP76,"△")</f>
        <v>0</v>
      </c>
      <c r="G79" s="59"/>
      <c r="K79" s="152"/>
      <c r="L79" s="153"/>
      <c r="M79" s="153"/>
      <c r="N79" s="154"/>
      <c r="O79" s="146" t="str">
        <f>IF(AI54=0,"",AI54)</f>
        <v/>
      </c>
      <c r="P79" s="147"/>
      <c r="Q79" s="147"/>
      <c r="R79" s="148"/>
      <c r="S79" s="146" t="str">
        <f>IF(AI59=0,"",AI59)</f>
        <v/>
      </c>
      <c r="T79" s="147"/>
      <c r="U79" s="147"/>
      <c r="V79" s="148"/>
      <c r="W79" s="146" t="str">
        <f>IF(AI64=0,"",AI64)</f>
        <v/>
      </c>
      <c r="X79" s="147"/>
      <c r="Y79" s="147"/>
      <c r="Z79" s="148"/>
      <c r="AA79" s="146" t="str">
        <f>IF(AI69=0,"",AI69)</f>
        <v/>
      </c>
      <c r="AB79" s="147"/>
      <c r="AC79" s="147"/>
      <c r="AD79" s="148"/>
      <c r="AE79" s="146" t="str">
        <f>IF(AI74=0,"",AI74)</f>
        <v/>
      </c>
      <c r="AF79" s="147"/>
      <c r="AG79" s="147"/>
      <c r="AH79" s="148"/>
      <c r="AI79" s="161"/>
      <c r="AJ79" s="162"/>
      <c r="AK79" s="162"/>
      <c r="AL79" s="163"/>
      <c r="AM79" s="146" t="str">
        <f>IF(I69="","",I69)</f>
        <v/>
      </c>
      <c r="AN79" s="147"/>
      <c r="AO79" s="147"/>
      <c r="AP79" s="148"/>
    </row>
    <row r="80" spans="2:43" ht="13.5" customHeight="1" x14ac:dyDescent="0.2">
      <c r="B80" s="12">
        <f t="shared" si="3"/>
        <v>0</v>
      </c>
      <c r="C80" s="54"/>
      <c r="D80" s="12">
        <f>COUNTIF(O80:AP81,"〇")</f>
        <v>0</v>
      </c>
      <c r="E80" s="12">
        <f>COUNTIF(O80:AP81,"✕")</f>
        <v>0</v>
      </c>
      <c r="F80" s="12">
        <f>COUNTIF(O80:AP81,"△")</f>
        <v>0</v>
      </c>
      <c r="G80" s="59"/>
      <c r="K80" s="152"/>
      <c r="L80" s="153"/>
      <c r="M80" s="153"/>
      <c r="N80" s="154"/>
      <c r="O80" s="142" t="str">
        <f>IF(AI55="〇","✕",IF(AI55="✕","〇",IF(AI55="△","△","")))</f>
        <v/>
      </c>
      <c r="P80" s="143"/>
      <c r="Q80" s="143"/>
      <c r="R80" s="144"/>
      <c r="S80" s="142" t="str">
        <f>IF(AI60="〇","✕",IF(AI60="✕","〇",IF(AI60="△","△","")))</f>
        <v/>
      </c>
      <c r="T80" s="143"/>
      <c r="U80" s="143"/>
      <c r="V80" s="144"/>
      <c r="W80" s="142" t="str">
        <f>IF(AI65="〇","✕",IF(AI65="✕","〇",IF(AI65="△","△","")))</f>
        <v/>
      </c>
      <c r="X80" s="143"/>
      <c r="Y80" s="143"/>
      <c r="Z80" s="144"/>
      <c r="AA80" s="142" t="str">
        <f>IF(AI70="〇","✕",IF(AI70="✕","〇",IF(AI70="△","△","")))</f>
        <v/>
      </c>
      <c r="AB80" s="143"/>
      <c r="AC80" s="143"/>
      <c r="AD80" s="144"/>
      <c r="AE80" s="142" t="str">
        <f>IF(AI75="〇","✕",IF(AI75="✕","〇",IF(AI75="△","△","")))</f>
        <v/>
      </c>
      <c r="AF80" s="143"/>
      <c r="AG80" s="143"/>
      <c r="AH80" s="144"/>
      <c r="AI80" s="161"/>
      <c r="AJ80" s="162"/>
      <c r="AK80" s="162"/>
      <c r="AL80" s="163"/>
      <c r="AM80" s="142" t="str">
        <f>IF(D69="","",IF(F69="","",IF(D69&gt;F69,"〇",IF(D69=F69,"△","✕"))))</f>
        <v/>
      </c>
      <c r="AN80" s="143"/>
      <c r="AO80" s="143"/>
      <c r="AP80" s="144"/>
    </row>
    <row r="81" spans="2:43" ht="13.5" customHeight="1" x14ac:dyDescent="0.2">
      <c r="B81" s="12">
        <f t="shared" si="3"/>
        <v>0</v>
      </c>
      <c r="C81" s="54"/>
      <c r="D81" s="12">
        <f>COUNTIF(O85:AP86,"〇")</f>
        <v>0</v>
      </c>
      <c r="E81" s="12">
        <f>COUNTIF(O85:AP86,"✕")</f>
        <v>0</v>
      </c>
      <c r="F81" s="12">
        <f>COUNTIF(O85:AP86,"△")</f>
        <v>0</v>
      </c>
      <c r="G81" s="59"/>
      <c r="K81" s="152"/>
      <c r="L81" s="153"/>
      <c r="M81" s="153"/>
      <c r="N81" s="154"/>
      <c r="O81" s="142"/>
      <c r="P81" s="143"/>
      <c r="Q81" s="143"/>
      <c r="R81" s="144"/>
      <c r="S81" s="142"/>
      <c r="T81" s="143"/>
      <c r="U81" s="143"/>
      <c r="V81" s="144"/>
      <c r="W81" s="142"/>
      <c r="X81" s="143"/>
      <c r="Y81" s="143"/>
      <c r="Z81" s="144"/>
      <c r="AA81" s="142"/>
      <c r="AB81" s="143"/>
      <c r="AC81" s="143"/>
      <c r="AD81" s="144"/>
      <c r="AE81" s="142"/>
      <c r="AF81" s="143"/>
      <c r="AG81" s="143"/>
      <c r="AH81" s="144"/>
      <c r="AI81" s="161"/>
      <c r="AJ81" s="162"/>
      <c r="AK81" s="162"/>
      <c r="AL81" s="163"/>
      <c r="AM81" s="142"/>
      <c r="AN81" s="143"/>
      <c r="AO81" s="143"/>
      <c r="AP81" s="144"/>
    </row>
    <row r="82" spans="2:43" ht="13.5" customHeight="1" x14ac:dyDescent="0.2">
      <c r="K82" s="155"/>
      <c r="L82" s="156"/>
      <c r="M82" s="156"/>
      <c r="N82" s="157"/>
      <c r="O82" s="49" t="str">
        <f>AL57</f>
        <v/>
      </c>
      <c r="P82" s="145" t="s">
        <v>24</v>
      </c>
      <c r="Q82" s="145"/>
      <c r="R82" s="50" t="str">
        <f>AI57</f>
        <v/>
      </c>
      <c r="S82" s="49" t="str">
        <f>AL62</f>
        <v/>
      </c>
      <c r="T82" s="145" t="s">
        <v>24</v>
      </c>
      <c r="U82" s="145"/>
      <c r="V82" s="50" t="str">
        <f>AI62</f>
        <v/>
      </c>
      <c r="W82" s="49" t="str">
        <f>AL67</f>
        <v/>
      </c>
      <c r="X82" s="145" t="s">
        <v>24</v>
      </c>
      <c r="Y82" s="145"/>
      <c r="Z82" s="50" t="str">
        <f>AI67</f>
        <v/>
      </c>
      <c r="AA82" s="49" t="str">
        <f>AL72</f>
        <v/>
      </c>
      <c r="AB82" s="145" t="s">
        <v>24</v>
      </c>
      <c r="AC82" s="145"/>
      <c r="AD82" s="50" t="str">
        <f>AI72</f>
        <v/>
      </c>
      <c r="AE82" s="49" t="str">
        <f>AL77</f>
        <v/>
      </c>
      <c r="AF82" s="145" t="s">
        <v>24</v>
      </c>
      <c r="AG82" s="145"/>
      <c r="AH82" s="50" t="str">
        <f>AI77</f>
        <v/>
      </c>
      <c r="AI82" s="164"/>
      <c r="AJ82" s="165"/>
      <c r="AK82" s="165"/>
      <c r="AL82" s="166"/>
      <c r="AM82" s="49" t="str">
        <f>IF(D69="","",D69)</f>
        <v/>
      </c>
      <c r="AN82" s="145" t="s">
        <v>24</v>
      </c>
      <c r="AO82" s="145"/>
      <c r="AP82" s="50" t="str">
        <f>IF(F69="","",F69)</f>
        <v/>
      </c>
    </row>
    <row r="83" spans="2:43" ht="13.5" customHeight="1" x14ac:dyDescent="0.2">
      <c r="K83" s="149" t="str">
        <f>IF(C81=0,"",C81)</f>
        <v/>
      </c>
      <c r="L83" s="150"/>
      <c r="M83" s="150"/>
      <c r="N83" s="151"/>
      <c r="O83" s="136" t="str">
        <f>IF(AM53=0,"",AM53)</f>
        <v/>
      </c>
      <c r="P83" s="137"/>
      <c r="Q83" s="137"/>
      <c r="R83" s="138"/>
      <c r="S83" s="136" t="str">
        <f>IF(AM58=0,"",AM58)</f>
        <v/>
      </c>
      <c r="T83" s="137"/>
      <c r="U83" s="137"/>
      <c r="V83" s="138"/>
      <c r="W83" s="136" t="str">
        <f>IF(AM63=0,"",AM63)</f>
        <v/>
      </c>
      <c r="X83" s="137"/>
      <c r="Y83" s="137"/>
      <c r="Z83" s="138"/>
      <c r="AA83" s="136" t="str">
        <f>IF(AM68=0,"",AM68)</f>
        <v/>
      </c>
      <c r="AB83" s="137"/>
      <c r="AC83" s="137"/>
      <c r="AD83" s="138"/>
      <c r="AE83" s="136" t="str">
        <f>IF(AM73=0,"",AM73)</f>
        <v/>
      </c>
      <c r="AF83" s="137"/>
      <c r="AG83" s="137"/>
      <c r="AH83" s="138"/>
      <c r="AI83" s="136" t="str">
        <f>IF(AM78=0,"",AM78)</f>
        <v/>
      </c>
      <c r="AJ83" s="137"/>
      <c r="AK83" s="137"/>
      <c r="AL83" s="138"/>
      <c r="AM83" s="158"/>
      <c r="AN83" s="159"/>
      <c r="AO83" s="159"/>
      <c r="AP83" s="160"/>
    </row>
    <row r="84" spans="2:43" ht="13.5" customHeight="1" x14ac:dyDescent="0.2">
      <c r="K84" s="152"/>
      <c r="L84" s="153"/>
      <c r="M84" s="153"/>
      <c r="N84" s="154"/>
      <c r="O84" s="146" t="str">
        <f>IF(AM54=0,"",AM54)</f>
        <v/>
      </c>
      <c r="P84" s="147"/>
      <c r="Q84" s="147"/>
      <c r="R84" s="148"/>
      <c r="S84" s="146" t="str">
        <f>IF(AM59=0,"",AM59)</f>
        <v/>
      </c>
      <c r="T84" s="147"/>
      <c r="U84" s="147"/>
      <c r="V84" s="148"/>
      <c r="W84" s="146" t="str">
        <f>IF(AM64=0,"",AM64)</f>
        <v/>
      </c>
      <c r="X84" s="147"/>
      <c r="Y84" s="147"/>
      <c r="Z84" s="148"/>
      <c r="AA84" s="146" t="str">
        <f>IF(AM69=0,"",AM69)</f>
        <v/>
      </c>
      <c r="AB84" s="147"/>
      <c r="AC84" s="147"/>
      <c r="AD84" s="148"/>
      <c r="AE84" s="146" t="str">
        <f>IF(AM74=0,"",AM74)</f>
        <v/>
      </c>
      <c r="AF84" s="147"/>
      <c r="AG84" s="147"/>
      <c r="AH84" s="148"/>
      <c r="AI84" s="146" t="str">
        <f>IF(AM79=0,"",AM79)</f>
        <v/>
      </c>
      <c r="AJ84" s="147"/>
      <c r="AK84" s="147"/>
      <c r="AL84" s="148"/>
      <c r="AM84" s="161"/>
      <c r="AN84" s="162"/>
      <c r="AO84" s="162"/>
      <c r="AP84" s="163"/>
    </row>
    <row r="85" spans="2:43" ht="13.5" customHeight="1" x14ac:dyDescent="0.2">
      <c r="K85" s="152"/>
      <c r="L85" s="153"/>
      <c r="M85" s="153"/>
      <c r="N85" s="154"/>
      <c r="O85" s="142" t="str">
        <f>IF(AM55="〇","✕",IF(AM55="✕","〇",IF(AM55="△","△","")))</f>
        <v/>
      </c>
      <c r="P85" s="143"/>
      <c r="Q85" s="143"/>
      <c r="R85" s="144"/>
      <c r="S85" s="142" t="str">
        <f>IF(AM60="〇","✕",IF(AM60="✕","〇",IF(AM60="△","△","")))</f>
        <v/>
      </c>
      <c r="T85" s="143"/>
      <c r="U85" s="143"/>
      <c r="V85" s="144"/>
      <c r="W85" s="142" t="str">
        <f>IF(AM65="〇","✕",IF(AM65="✕","〇",IF(AM65="△","△","")))</f>
        <v/>
      </c>
      <c r="X85" s="143"/>
      <c r="Y85" s="143"/>
      <c r="Z85" s="144"/>
      <c r="AA85" s="142" t="str">
        <f>IF(AM70="〇","✕",IF(AM70="✕","〇",IF(AM70="△","△","")))</f>
        <v/>
      </c>
      <c r="AB85" s="143"/>
      <c r="AC85" s="143"/>
      <c r="AD85" s="144"/>
      <c r="AE85" s="142" t="str">
        <f>IF(AM75="〇","✕",IF(AM75="✕","〇",IF(AM75="△","△","")))</f>
        <v/>
      </c>
      <c r="AF85" s="143"/>
      <c r="AG85" s="143"/>
      <c r="AH85" s="144"/>
      <c r="AI85" s="142" t="str">
        <f>IF(AM80="〇","✕",IF(AM80="✕","〇",IF(AM80="△","△","")))</f>
        <v/>
      </c>
      <c r="AJ85" s="143"/>
      <c r="AK85" s="143"/>
      <c r="AL85" s="144"/>
      <c r="AM85" s="161"/>
      <c r="AN85" s="162"/>
      <c r="AO85" s="162"/>
      <c r="AP85" s="163"/>
    </row>
    <row r="86" spans="2:43" ht="13.5" customHeight="1" x14ac:dyDescent="0.2">
      <c r="K86" s="152"/>
      <c r="L86" s="153"/>
      <c r="M86" s="153"/>
      <c r="N86" s="154"/>
      <c r="O86" s="142"/>
      <c r="P86" s="143"/>
      <c r="Q86" s="143"/>
      <c r="R86" s="144"/>
      <c r="S86" s="142"/>
      <c r="T86" s="143"/>
      <c r="U86" s="143"/>
      <c r="V86" s="144"/>
      <c r="W86" s="142"/>
      <c r="X86" s="143"/>
      <c r="Y86" s="143"/>
      <c r="Z86" s="144"/>
      <c r="AA86" s="142"/>
      <c r="AB86" s="143"/>
      <c r="AC86" s="143"/>
      <c r="AD86" s="144"/>
      <c r="AE86" s="142"/>
      <c r="AF86" s="143"/>
      <c r="AG86" s="143"/>
      <c r="AH86" s="144"/>
      <c r="AI86" s="142"/>
      <c r="AJ86" s="143"/>
      <c r="AK86" s="143"/>
      <c r="AL86" s="144"/>
      <c r="AM86" s="161"/>
      <c r="AN86" s="162"/>
      <c r="AO86" s="162"/>
      <c r="AP86" s="163"/>
    </row>
    <row r="87" spans="2:43" ht="13.5" customHeight="1" x14ac:dyDescent="0.2">
      <c r="K87" s="155"/>
      <c r="L87" s="156"/>
      <c r="M87" s="156"/>
      <c r="N87" s="157"/>
      <c r="O87" s="49" t="str">
        <f>AP57</f>
        <v/>
      </c>
      <c r="P87" s="145" t="s">
        <v>24</v>
      </c>
      <c r="Q87" s="145"/>
      <c r="R87" s="50" t="str">
        <f>AM57</f>
        <v/>
      </c>
      <c r="S87" s="49" t="str">
        <f>AP62</f>
        <v/>
      </c>
      <c r="T87" s="145" t="s">
        <v>24</v>
      </c>
      <c r="U87" s="145"/>
      <c r="V87" s="50" t="str">
        <f>AM62</f>
        <v/>
      </c>
      <c r="W87" s="49" t="str">
        <f>AP67</f>
        <v/>
      </c>
      <c r="X87" s="145" t="s">
        <v>24</v>
      </c>
      <c r="Y87" s="145"/>
      <c r="Z87" s="50" t="str">
        <f>AM67</f>
        <v/>
      </c>
      <c r="AA87" s="49" t="str">
        <f>AP72</f>
        <v/>
      </c>
      <c r="AB87" s="145" t="s">
        <v>24</v>
      </c>
      <c r="AC87" s="145"/>
      <c r="AD87" s="50" t="str">
        <f>AM72</f>
        <v/>
      </c>
      <c r="AE87" s="49" t="str">
        <f>AP77</f>
        <v/>
      </c>
      <c r="AF87" s="145" t="s">
        <v>24</v>
      </c>
      <c r="AG87" s="145"/>
      <c r="AH87" s="50" t="str">
        <f>AM77</f>
        <v/>
      </c>
      <c r="AI87" s="49" t="str">
        <f>AP82</f>
        <v/>
      </c>
      <c r="AJ87" s="145" t="s">
        <v>24</v>
      </c>
      <c r="AK87" s="145"/>
      <c r="AL87" s="50" t="str">
        <f>AM82</f>
        <v/>
      </c>
      <c r="AM87" s="164"/>
      <c r="AN87" s="165"/>
      <c r="AO87" s="165"/>
      <c r="AP87" s="166"/>
    </row>
    <row r="88" spans="2:43" ht="13.5" customHeight="1" x14ac:dyDescent="0.2"/>
    <row r="89" spans="2:43" ht="16.5" customHeight="1" x14ac:dyDescent="0.2">
      <c r="B89" s="120" t="s">
        <v>203</v>
      </c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</row>
    <row r="90" spans="2:43" ht="16.5" customHeight="1" x14ac:dyDescent="0.2"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</row>
    <row r="91" spans="2:43" ht="13.5" customHeight="1" x14ac:dyDescent="0.2"/>
    <row r="92" spans="2:43" ht="13.5" customHeight="1" x14ac:dyDescent="0.2">
      <c r="B92" s="12" t="s">
        <v>19</v>
      </c>
      <c r="C92" s="12" t="s">
        <v>22</v>
      </c>
      <c r="D92" s="136" t="s">
        <v>53</v>
      </c>
      <c r="E92" s="137"/>
      <c r="F92" s="138"/>
      <c r="G92" s="12" t="s">
        <v>22</v>
      </c>
      <c r="H92" s="12" t="s">
        <v>23</v>
      </c>
      <c r="I92" s="12" t="s">
        <v>25</v>
      </c>
      <c r="K92" s="121"/>
      <c r="L92" s="121"/>
      <c r="M92" s="121"/>
      <c r="N92" s="121"/>
      <c r="O92" s="124" t="str">
        <f>IF(C119=0,"",C119)</f>
        <v>チーム A</v>
      </c>
      <c r="P92" s="124"/>
      <c r="Q92" s="124"/>
      <c r="R92" s="124"/>
      <c r="S92" s="124" t="str">
        <f>IF(C120=0,"",C120)</f>
        <v>チーム B</v>
      </c>
      <c r="T92" s="124"/>
      <c r="U92" s="124"/>
      <c r="V92" s="124"/>
      <c r="W92" s="124" t="str">
        <f>IF(C121=0,"",C121)</f>
        <v>チーム C</v>
      </c>
      <c r="X92" s="124"/>
      <c r="Y92" s="124"/>
      <c r="Z92" s="124"/>
      <c r="AA92" s="124" t="str">
        <f>IF(C122=0,"",C122)</f>
        <v>チーム D</v>
      </c>
      <c r="AB92" s="124"/>
      <c r="AC92" s="124"/>
      <c r="AD92" s="124"/>
      <c r="AE92" s="139" t="str">
        <f>IF(C123=0,"",C123)</f>
        <v/>
      </c>
      <c r="AF92" s="139"/>
      <c r="AG92" s="139"/>
      <c r="AH92" s="139"/>
      <c r="AI92" s="139" t="str">
        <f>IF(C124=0,"",C124)</f>
        <v/>
      </c>
      <c r="AJ92" s="139"/>
      <c r="AK92" s="139"/>
      <c r="AL92" s="139"/>
      <c r="AM92" s="139" t="str">
        <f>IF(C125=0,"",C125)</f>
        <v/>
      </c>
      <c r="AN92" s="139"/>
      <c r="AO92" s="139"/>
      <c r="AP92" s="139"/>
      <c r="AQ92" s="37"/>
    </row>
    <row r="93" spans="2:43" ht="13.5" customHeight="1" x14ac:dyDescent="0.2">
      <c r="B93" s="2" t="s">
        <v>94</v>
      </c>
      <c r="C93" s="38" t="str">
        <f>IF(C119=0,"",C119)</f>
        <v>チーム A</v>
      </c>
      <c r="D93" s="40"/>
      <c r="E93" s="2" t="s">
        <v>6</v>
      </c>
      <c r="F93" s="40"/>
      <c r="G93" s="38" t="str">
        <f t="shared" ref="G93:G96" si="4">IF(C120=0,"",C120)</f>
        <v>チーム B</v>
      </c>
      <c r="H93" s="32"/>
      <c r="I93" s="33"/>
      <c r="K93" s="122"/>
      <c r="L93" s="122"/>
      <c r="M93" s="122"/>
      <c r="N93" s="122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37"/>
    </row>
    <row r="94" spans="2:43" ht="13.5" customHeight="1" x14ac:dyDescent="0.2">
      <c r="B94" s="2" t="s">
        <v>81</v>
      </c>
      <c r="C94" s="38" t="str">
        <f>IF(C119=0,"",C119)</f>
        <v>チーム A</v>
      </c>
      <c r="D94" s="40"/>
      <c r="E94" s="2" t="s">
        <v>6</v>
      </c>
      <c r="F94" s="40"/>
      <c r="G94" s="38" t="str">
        <f t="shared" si="4"/>
        <v>チーム C</v>
      </c>
      <c r="H94" s="32"/>
      <c r="I94" s="33"/>
      <c r="K94" s="122"/>
      <c r="L94" s="122"/>
      <c r="M94" s="122"/>
      <c r="N94" s="122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37"/>
    </row>
    <row r="95" spans="2:43" ht="13.5" customHeight="1" x14ac:dyDescent="0.2">
      <c r="B95" s="2" t="s">
        <v>91</v>
      </c>
      <c r="C95" s="38" t="str">
        <f>IF(C119=0,"",C119)</f>
        <v>チーム A</v>
      </c>
      <c r="D95" s="40"/>
      <c r="E95" s="2" t="s">
        <v>6</v>
      </c>
      <c r="F95" s="40"/>
      <c r="G95" s="38" t="str">
        <f t="shared" si="4"/>
        <v>チーム D</v>
      </c>
      <c r="H95" s="34"/>
      <c r="I95" s="33"/>
      <c r="K95" s="122"/>
      <c r="L95" s="122"/>
      <c r="M95" s="122"/>
      <c r="N95" s="122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37"/>
    </row>
    <row r="96" spans="2:43" ht="13.5" customHeight="1" x14ac:dyDescent="0.2">
      <c r="B96" s="12"/>
      <c r="C96" s="51"/>
      <c r="D96" s="69"/>
      <c r="E96" s="12" t="s">
        <v>6</v>
      </c>
      <c r="F96" s="69"/>
      <c r="G96" s="51" t="str">
        <f t="shared" si="4"/>
        <v/>
      </c>
      <c r="H96" s="70"/>
      <c r="I96" s="71"/>
      <c r="K96" s="123"/>
      <c r="L96" s="123"/>
      <c r="M96" s="123"/>
      <c r="N96" s="123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37"/>
    </row>
    <row r="97" spans="2:43" ht="13.5" customHeight="1" x14ac:dyDescent="0.2">
      <c r="B97" s="12"/>
      <c r="C97" s="51"/>
      <c r="D97" s="12"/>
      <c r="E97" s="12" t="s">
        <v>6</v>
      </c>
      <c r="F97" s="12"/>
      <c r="G97" s="51"/>
      <c r="H97" s="52"/>
      <c r="I97" s="53"/>
      <c r="K97" s="104" t="str">
        <f>IF(C119=0,"",C119)</f>
        <v>チーム A</v>
      </c>
      <c r="L97" s="105"/>
      <c r="M97" s="105"/>
      <c r="N97" s="106"/>
      <c r="O97" s="127"/>
      <c r="P97" s="128"/>
      <c r="Q97" s="128"/>
      <c r="R97" s="129"/>
      <c r="S97" s="73" t="str">
        <f>IF(B93="","",B93)</f>
        <v>G01</v>
      </c>
      <c r="T97" s="75"/>
      <c r="U97" s="75"/>
      <c r="V97" s="74"/>
      <c r="W97" s="73" t="str">
        <f>IF(65="","",B94)</f>
        <v>G02</v>
      </c>
      <c r="X97" s="75"/>
      <c r="Y97" s="75"/>
      <c r="Z97" s="74"/>
      <c r="AA97" s="73" t="str">
        <f>IF(B95="","",B95)</f>
        <v>G03</v>
      </c>
      <c r="AB97" s="75"/>
      <c r="AC97" s="75"/>
      <c r="AD97" s="74"/>
      <c r="AE97" s="136" t="str">
        <f>IF(B96="","",B96)</f>
        <v/>
      </c>
      <c r="AF97" s="137"/>
      <c r="AG97" s="137"/>
      <c r="AH97" s="138"/>
      <c r="AI97" s="136" t="str">
        <f>IF(B97="","",B97)</f>
        <v/>
      </c>
      <c r="AJ97" s="137"/>
      <c r="AK97" s="137"/>
      <c r="AL97" s="138"/>
      <c r="AM97" s="136" t="str">
        <f>IF(B98="","",B98)</f>
        <v/>
      </c>
      <c r="AN97" s="137"/>
      <c r="AO97" s="137"/>
      <c r="AP97" s="138"/>
      <c r="AQ97" s="37"/>
    </row>
    <row r="98" spans="2:43" ht="13.5" customHeight="1" x14ac:dyDescent="0.2">
      <c r="B98" s="12"/>
      <c r="C98" s="51"/>
      <c r="D98" s="12"/>
      <c r="E98" s="12" t="s">
        <v>6</v>
      </c>
      <c r="F98" s="12"/>
      <c r="G98" s="51"/>
      <c r="H98" s="52"/>
      <c r="I98" s="53"/>
      <c r="K98" s="107"/>
      <c r="L98" s="108"/>
      <c r="M98" s="108"/>
      <c r="N98" s="109"/>
      <c r="O98" s="130"/>
      <c r="P98" s="131"/>
      <c r="Q98" s="131"/>
      <c r="R98" s="132"/>
      <c r="S98" s="116" t="str">
        <f>IF(I93="","",I93)</f>
        <v/>
      </c>
      <c r="T98" s="117"/>
      <c r="U98" s="117"/>
      <c r="V98" s="118"/>
      <c r="W98" s="116" t="str">
        <f>IF(I94="","",I94)</f>
        <v/>
      </c>
      <c r="X98" s="117"/>
      <c r="Y98" s="117"/>
      <c r="Z98" s="118"/>
      <c r="AA98" s="116" t="str">
        <f>IF(I95="","",I95)</f>
        <v/>
      </c>
      <c r="AB98" s="117"/>
      <c r="AC98" s="117"/>
      <c r="AD98" s="118"/>
      <c r="AE98" s="146" t="str">
        <f>IF(I96="","",I96)</f>
        <v/>
      </c>
      <c r="AF98" s="147"/>
      <c r="AG98" s="147"/>
      <c r="AH98" s="148"/>
      <c r="AI98" s="146" t="str">
        <f>IF(I97="","",I97)</f>
        <v/>
      </c>
      <c r="AJ98" s="147"/>
      <c r="AK98" s="147"/>
      <c r="AL98" s="148"/>
      <c r="AM98" s="146" t="str">
        <f>IF(I98="","",I98)</f>
        <v/>
      </c>
      <c r="AN98" s="147"/>
      <c r="AO98" s="147"/>
      <c r="AP98" s="148"/>
      <c r="AQ98" s="37"/>
    </row>
    <row r="99" spans="2:43" ht="13.5" customHeight="1" x14ac:dyDescent="0.2">
      <c r="B99" s="2" t="s">
        <v>82</v>
      </c>
      <c r="C99" s="38" t="str">
        <f>IF(C120=0,"",C120)</f>
        <v>チーム B</v>
      </c>
      <c r="D99" s="40"/>
      <c r="E99" s="2" t="s">
        <v>6</v>
      </c>
      <c r="F99" s="40"/>
      <c r="G99" s="38" t="str">
        <f>IF(C121=0,"",C121)</f>
        <v>チーム C</v>
      </c>
      <c r="H99" s="32"/>
      <c r="I99" s="33"/>
      <c r="K99" s="107"/>
      <c r="L99" s="108"/>
      <c r="M99" s="108"/>
      <c r="N99" s="109"/>
      <c r="O99" s="130"/>
      <c r="P99" s="131"/>
      <c r="Q99" s="131"/>
      <c r="R99" s="132"/>
      <c r="S99" s="113" t="str">
        <f>IF(D93="","",IF(F93="","",IF(D93&gt;F93,"〇",IF(D93=F93,"△","✕"))))</f>
        <v/>
      </c>
      <c r="T99" s="114"/>
      <c r="U99" s="114"/>
      <c r="V99" s="115"/>
      <c r="W99" s="113" t="str">
        <f>IF(D94="","",IF(F94="","",IF(D94&gt;F94,"〇",IF(D94=F94,"△","✕"))))</f>
        <v/>
      </c>
      <c r="X99" s="114"/>
      <c r="Y99" s="114"/>
      <c r="Z99" s="115"/>
      <c r="AA99" s="113" t="str">
        <f>IF(D95="","",IF(F95="","",IF(D95&gt;F95,"〇",IF(D95=F95,"△","✕"))))</f>
        <v/>
      </c>
      <c r="AB99" s="114"/>
      <c r="AC99" s="114"/>
      <c r="AD99" s="115"/>
      <c r="AE99" s="142" t="str">
        <f>IF(D96="","",IF(F96="","",IF(D96&gt;F96,"〇",IF(D96=F96,"△","✕"))))</f>
        <v/>
      </c>
      <c r="AF99" s="143"/>
      <c r="AG99" s="143"/>
      <c r="AH99" s="144"/>
      <c r="AI99" s="142" t="str">
        <f>IF(D97="","",IF(F97="","",IF(D97&gt;F97,"〇",IF(D97=F97,"△","✕"))))</f>
        <v/>
      </c>
      <c r="AJ99" s="143"/>
      <c r="AK99" s="143"/>
      <c r="AL99" s="144"/>
      <c r="AM99" s="142" t="str">
        <f>IF(D98="","",IF(F98="","",IF(D98&gt;F98,"〇",IF(D98=F98,"△","✕"))))</f>
        <v/>
      </c>
      <c r="AN99" s="143"/>
      <c r="AO99" s="143"/>
      <c r="AP99" s="144"/>
      <c r="AQ99" s="37"/>
    </row>
    <row r="100" spans="2:43" ht="13.5" customHeight="1" x14ac:dyDescent="0.2">
      <c r="B100" s="2" t="s">
        <v>83</v>
      </c>
      <c r="C100" s="38" t="str">
        <f>IF(C120=0,"",C120)</f>
        <v>チーム B</v>
      </c>
      <c r="D100" s="40"/>
      <c r="E100" s="2" t="s">
        <v>6</v>
      </c>
      <c r="F100" s="40"/>
      <c r="G100" s="38" t="str">
        <f>IF(C122=0,"",C122)</f>
        <v>チーム D</v>
      </c>
      <c r="H100" s="32"/>
      <c r="I100" s="33"/>
      <c r="K100" s="107"/>
      <c r="L100" s="108"/>
      <c r="M100" s="108"/>
      <c r="N100" s="109"/>
      <c r="O100" s="130"/>
      <c r="P100" s="131"/>
      <c r="Q100" s="131"/>
      <c r="R100" s="132"/>
      <c r="S100" s="113"/>
      <c r="T100" s="114"/>
      <c r="U100" s="114"/>
      <c r="V100" s="115"/>
      <c r="W100" s="113"/>
      <c r="X100" s="114"/>
      <c r="Y100" s="114"/>
      <c r="Z100" s="115"/>
      <c r="AA100" s="113"/>
      <c r="AB100" s="114"/>
      <c r="AC100" s="114"/>
      <c r="AD100" s="115"/>
      <c r="AE100" s="142"/>
      <c r="AF100" s="143"/>
      <c r="AG100" s="143"/>
      <c r="AH100" s="144"/>
      <c r="AI100" s="142"/>
      <c r="AJ100" s="143"/>
      <c r="AK100" s="143"/>
      <c r="AL100" s="144"/>
      <c r="AM100" s="142"/>
      <c r="AN100" s="143"/>
      <c r="AO100" s="143"/>
      <c r="AP100" s="144"/>
      <c r="AQ100" s="37"/>
    </row>
    <row r="101" spans="2:43" ht="13.5" customHeight="1" x14ac:dyDescent="0.2">
      <c r="B101" s="12"/>
      <c r="C101" s="51"/>
      <c r="D101" s="69"/>
      <c r="E101" s="12" t="s">
        <v>6</v>
      </c>
      <c r="F101" s="69"/>
      <c r="G101" s="51" t="str">
        <f>IF(C123=0,"",C123)</f>
        <v/>
      </c>
      <c r="H101" s="70"/>
      <c r="I101" s="71"/>
      <c r="K101" s="110"/>
      <c r="L101" s="111"/>
      <c r="M101" s="111"/>
      <c r="N101" s="112"/>
      <c r="O101" s="133"/>
      <c r="P101" s="134"/>
      <c r="Q101" s="134"/>
      <c r="R101" s="135"/>
      <c r="S101" s="41" t="str">
        <f>IF(D93="","",D93)</f>
        <v/>
      </c>
      <c r="T101" s="119" t="s">
        <v>24</v>
      </c>
      <c r="U101" s="119"/>
      <c r="V101" s="42" t="str">
        <f>IF(F93="","",F93)</f>
        <v/>
      </c>
      <c r="W101" s="41" t="str">
        <f>IF(D94="","",D94)</f>
        <v/>
      </c>
      <c r="X101" s="119" t="s">
        <v>24</v>
      </c>
      <c r="Y101" s="119"/>
      <c r="Z101" s="42" t="str">
        <f>IF(F94="","",F94)</f>
        <v/>
      </c>
      <c r="AA101" s="41" t="str">
        <f>IF(D95="","",D95)</f>
        <v/>
      </c>
      <c r="AB101" s="119" t="s">
        <v>24</v>
      </c>
      <c r="AC101" s="119"/>
      <c r="AD101" s="42" t="str">
        <f>IF(F95="","",F95)</f>
        <v/>
      </c>
      <c r="AE101" s="49" t="str">
        <f>IF(D96="","",D96)</f>
        <v/>
      </c>
      <c r="AF101" s="145" t="s">
        <v>24</v>
      </c>
      <c r="AG101" s="145"/>
      <c r="AH101" s="50" t="str">
        <f>IF(F96="","",F96)</f>
        <v/>
      </c>
      <c r="AI101" s="49" t="str">
        <f>IF(D97="","",D97)</f>
        <v/>
      </c>
      <c r="AJ101" s="145" t="s">
        <v>24</v>
      </c>
      <c r="AK101" s="145"/>
      <c r="AL101" s="50" t="str">
        <f>IF(F97="","",F97)</f>
        <v/>
      </c>
      <c r="AM101" s="49" t="str">
        <f>IF(D98="","",D98)</f>
        <v/>
      </c>
      <c r="AN101" s="145" t="s">
        <v>24</v>
      </c>
      <c r="AO101" s="145"/>
      <c r="AP101" s="50" t="str">
        <f>IF(F98="","",F98)</f>
        <v/>
      </c>
      <c r="AQ101" s="37"/>
    </row>
    <row r="102" spans="2:43" ht="13.5" customHeight="1" x14ac:dyDescent="0.2">
      <c r="B102" s="12"/>
      <c r="C102" s="51"/>
      <c r="D102" s="12"/>
      <c r="E102" s="12" t="s">
        <v>6</v>
      </c>
      <c r="F102" s="12"/>
      <c r="G102" s="51"/>
      <c r="H102" s="52"/>
      <c r="I102" s="53"/>
      <c r="K102" s="104" t="str">
        <f>IF(C120=0,"",C120)</f>
        <v>チーム B</v>
      </c>
      <c r="L102" s="105"/>
      <c r="M102" s="105"/>
      <c r="N102" s="106"/>
      <c r="O102" s="73" t="str">
        <f>IF(S97=0,"",S97)</f>
        <v>G01</v>
      </c>
      <c r="P102" s="75"/>
      <c r="Q102" s="75"/>
      <c r="R102" s="74"/>
      <c r="S102" s="127"/>
      <c r="T102" s="128"/>
      <c r="U102" s="128"/>
      <c r="V102" s="129"/>
      <c r="W102" s="73" t="str">
        <f>IF(B99="","",B99)</f>
        <v>G05</v>
      </c>
      <c r="X102" s="75"/>
      <c r="Y102" s="75"/>
      <c r="Z102" s="74"/>
      <c r="AA102" s="73" t="str">
        <f>IF(B100="","",B100)</f>
        <v>G06</v>
      </c>
      <c r="AB102" s="75"/>
      <c r="AC102" s="75"/>
      <c r="AD102" s="74"/>
      <c r="AE102" s="136" t="str">
        <f>IF(B101="","",B101)</f>
        <v/>
      </c>
      <c r="AF102" s="137"/>
      <c r="AG102" s="137"/>
      <c r="AH102" s="138"/>
      <c r="AI102" s="136" t="str">
        <f>IF(B102="","",B102)</f>
        <v/>
      </c>
      <c r="AJ102" s="137"/>
      <c r="AK102" s="137"/>
      <c r="AL102" s="138"/>
      <c r="AM102" s="136" t="str">
        <f>IF(B103="","",B103)</f>
        <v/>
      </c>
      <c r="AN102" s="137"/>
      <c r="AO102" s="137"/>
      <c r="AP102" s="138"/>
      <c r="AQ102" s="37"/>
    </row>
    <row r="103" spans="2:43" ht="13.5" customHeight="1" x14ac:dyDescent="0.2">
      <c r="B103" s="12"/>
      <c r="C103" s="51"/>
      <c r="D103" s="12"/>
      <c r="E103" s="12" t="s">
        <v>6</v>
      </c>
      <c r="F103" s="12"/>
      <c r="G103" s="51"/>
      <c r="H103" s="52"/>
      <c r="I103" s="53"/>
      <c r="K103" s="107"/>
      <c r="L103" s="108"/>
      <c r="M103" s="108"/>
      <c r="N103" s="109"/>
      <c r="O103" s="116" t="str">
        <f>IF(S98=0,"",S98)</f>
        <v/>
      </c>
      <c r="P103" s="117"/>
      <c r="Q103" s="117"/>
      <c r="R103" s="118"/>
      <c r="S103" s="130"/>
      <c r="T103" s="131"/>
      <c r="U103" s="131"/>
      <c r="V103" s="132"/>
      <c r="W103" s="116" t="str">
        <f>IF(I99="","",I99)</f>
        <v/>
      </c>
      <c r="X103" s="117"/>
      <c r="Y103" s="117"/>
      <c r="Z103" s="118"/>
      <c r="AA103" s="116" t="str">
        <f>IF(I100="","",I100)</f>
        <v/>
      </c>
      <c r="AB103" s="117"/>
      <c r="AC103" s="117"/>
      <c r="AD103" s="118"/>
      <c r="AE103" s="146" t="str">
        <f>IF(I101="","",I101)</f>
        <v/>
      </c>
      <c r="AF103" s="147"/>
      <c r="AG103" s="147"/>
      <c r="AH103" s="148"/>
      <c r="AI103" s="146" t="str">
        <f>IF(I102="","",I102)</f>
        <v/>
      </c>
      <c r="AJ103" s="147"/>
      <c r="AK103" s="147"/>
      <c r="AL103" s="148"/>
      <c r="AM103" s="146" t="str">
        <f>IF(I103="","",I103)</f>
        <v/>
      </c>
      <c r="AN103" s="147"/>
      <c r="AO103" s="147"/>
      <c r="AP103" s="148"/>
      <c r="AQ103" s="37"/>
    </row>
    <row r="104" spans="2:43" ht="13.5" customHeight="1" x14ac:dyDescent="0.2">
      <c r="B104" s="2" t="s">
        <v>84</v>
      </c>
      <c r="C104" s="38" t="str">
        <f>IF(C121=0,"",C121)</f>
        <v>チーム C</v>
      </c>
      <c r="D104" s="40"/>
      <c r="E104" s="2" t="s">
        <v>6</v>
      </c>
      <c r="F104" s="40"/>
      <c r="G104" s="38" t="str">
        <f>IF(C122=0,"",C122)</f>
        <v>チーム D</v>
      </c>
      <c r="H104" s="32"/>
      <c r="I104" s="33"/>
      <c r="K104" s="107"/>
      <c r="L104" s="108"/>
      <c r="M104" s="108"/>
      <c r="N104" s="109"/>
      <c r="O104" s="113" t="str">
        <f>IF(S99="〇","✕",IF(S99="✕","〇",IF(S99="△","△","")))</f>
        <v/>
      </c>
      <c r="P104" s="114"/>
      <c r="Q104" s="114"/>
      <c r="R104" s="115"/>
      <c r="S104" s="130"/>
      <c r="T104" s="131"/>
      <c r="U104" s="131"/>
      <c r="V104" s="132"/>
      <c r="W104" s="113" t="str">
        <f>IF(D99="","",IF(F99="","",IF(D99&gt;F99,"〇",IF(D99=F99,"△","✕"))))</f>
        <v/>
      </c>
      <c r="X104" s="114"/>
      <c r="Y104" s="114"/>
      <c r="Z104" s="115"/>
      <c r="AA104" s="113" t="str">
        <f>IF(D100="","",IF(F100="","",IF(D100&gt;F100,"〇",IF(D100=F100,"△","✕"))))</f>
        <v/>
      </c>
      <c r="AB104" s="114"/>
      <c r="AC104" s="114"/>
      <c r="AD104" s="115"/>
      <c r="AE104" s="142" t="str">
        <f>IF(D101="","",IF(F101="","",IF(D101&gt;F101,"〇",IF(D101=F101,"△","✕"))))</f>
        <v/>
      </c>
      <c r="AF104" s="143"/>
      <c r="AG104" s="143"/>
      <c r="AH104" s="144"/>
      <c r="AI104" s="142" t="str">
        <f>IF(D102="","",IF(F102="","",IF(D102&gt;F102,"〇",IF(D102=F102,"△","✕"))))</f>
        <v/>
      </c>
      <c r="AJ104" s="143"/>
      <c r="AK104" s="143"/>
      <c r="AL104" s="144"/>
      <c r="AM104" s="142" t="str">
        <f>IF(D103="","",IF(F103="","",IF(D103&gt;F103,"〇",IF(D103=F103,"△","✕"))))</f>
        <v/>
      </c>
      <c r="AN104" s="143"/>
      <c r="AO104" s="143"/>
      <c r="AP104" s="144"/>
      <c r="AQ104" s="37"/>
    </row>
    <row r="105" spans="2:43" ht="13.5" customHeight="1" x14ac:dyDescent="0.2">
      <c r="B105" s="12"/>
      <c r="C105" s="51"/>
      <c r="D105" s="69"/>
      <c r="E105" s="12" t="s">
        <v>6</v>
      </c>
      <c r="F105" s="69"/>
      <c r="G105" s="51" t="str">
        <f>IF(C123=0,"",C123)</f>
        <v/>
      </c>
      <c r="H105" s="70"/>
      <c r="I105" s="71"/>
      <c r="K105" s="107"/>
      <c r="L105" s="108"/>
      <c r="M105" s="108"/>
      <c r="N105" s="109"/>
      <c r="O105" s="113"/>
      <c r="P105" s="114"/>
      <c r="Q105" s="114"/>
      <c r="R105" s="115"/>
      <c r="S105" s="130"/>
      <c r="T105" s="131"/>
      <c r="U105" s="131"/>
      <c r="V105" s="132"/>
      <c r="W105" s="113"/>
      <c r="X105" s="114"/>
      <c r="Y105" s="114"/>
      <c r="Z105" s="115"/>
      <c r="AA105" s="113"/>
      <c r="AB105" s="114"/>
      <c r="AC105" s="114"/>
      <c r="AD105" s="115"/>
      <c r="AE105" s="142"/>
      <c r="AF105" s="143"/>
      <c r="AG105" s="143"/>
      <c r="AH105" s="144"/>
      <c r="AI105" s="142"/>
      <c r="AJ105" s="143"/>
      <c r="AK105" s="143"/>
      <c r="AL105" s="144"/>
      <c r="AM105" s="142"/>
      <c r="AN105" s="143"/>
      <c r="AO105" s="143"/>
      <c r="AP105" s="144"/>
      <c r="AQ105" s="37"/>
    </row>
    <row r="106" spans="2:43" ht="13.5" customHeight="1" x14ac:dyDescent="0.2">
      <c r="B106" s="12"/>
      <c r="C106" s="51"/>
      <c r="D106" s="12"/>
      <c r="E106" s="12" t="s">
        <v>6</v>
      </c>
      <c r="F106" s="12"/>
      <c r="G106" s="51"/>
      <c r="H106" s="52"/>
      <c r="I106" s="53"/>
      <c r="K106" s="110"/>
      <c r="L106" s="111"/>
      <c r="M106" s="111"/>
      <c r="N106" s="112"/>
      <c r="O106" s="41" t="str">
        <f>V101</f>
        <v/>
      </c>
      <c r="P106" s="119" t="s">
        <v>24</v>
      </c>
      <c r="Q106" s="119"/>
      <c r="R106" s="42" t="str">
        <f>S101</f>
        <v/>
      </c>
      <c r="S106" s="133"/>
      <c r="T106" s="134"/>
      <c r="U106" s="134"/>
      <c r="V106" s="135"/>
      <c r="W106" s="41" t="str">
        <f>IF(D99="","",D99)</f>
        <v/>
      </c>
      <c r="X106" s="119" t="s">
        <v>24</v>
      </c>
      <c r="Y106" s="119"/>
      <c r="Z106" s="42" t="str">
        <f>IF(F99="","",F99)</f>
        <v/>
      </c>
      <c r="AA106" s="41" t="str">
        <f>IF(D100="","",D100)</f>
        <v/>
      </c>
      <c r="AB106" s="119" t="s">
        <v>24</v>
      </c>
      <c r="AC106" s="119"/>
      <c r="AD106" s="42" t="str">
        <f>IF(F100="","",F100)</f>
        <v/>
      </c>
      <c r="AE106" s="49" t="str">
        <f>IF(D101="","",D101)</f>
        <v/>
      </c>
      <c r="AF106" s="145" t="s">
        <v>24</v>
      </c>
      <c r="AG106" s="145"/>
      <c r="AH106" s="50" t="str">
        <f>IF(F101="","",F101)</f>
        <v/>
      </c>
      <c r="AI106" s="49" t="str">
        <f>IF(D102="","",D102)</f>
        <v/>
      </c>
      <c r="AJ106" s="145" t="s">
        <v>24</v>
      </c>
      <c r="AK106" s="145"/>
      <c r="AL106" s="50" t="str">
        <f>IF(F102="","",F102)</f>
        <v/>
      </c>
      <c r="AM106" s="49" t="str">
        <f>IF(D103="","",D103)</f>
        <v/>
      </c>
      <c r="AN106" s="145" t="s">
        <v>24</v>
      </c>
      <c r="AO106" s="145"/>
      <c r="AP106" s="50" t="str">
        <f>IF(F103="","",F103)</f>
        <v/>
      </c>
      <c r="AQ106" s="37"/>
    </row>
    <row r="107" spans="2:43" ht="13.5" customHeight="1" x14ac:dyDescent="0.2">
      <c r="B107" s="12"/>
      <c r="C107" s="51"/>
      <c r="D107" s="12"/>
      <c r="E107" s="12" t="s">
        <v>6</v>
      </c>
      <c r="F107" s="12"/>
      <c r="G107" s="51"/>
      <c r="H107" s="52"/>
      <c r="I107" s="53"/>
      <c r="K107" s="104" t="str">
        <f>IF(C121=0,"",C121)</f>
        <v>チーム C</v>
      </c>
      <c r="L107" s="105"/>
      <c r="M107" s="105"/>
      <c r="N107" s="106"/>
      <c r="O107" s="73" t="str">
        <f>IF(W97=0,"",W97)</f>
        <v>G02</v>
      </c>
      <c r="P107" s="75"/>
      <c r="Q107" s="75"/>
      <c r="R107" s="74"/>
      <c r="S107" s="73" t="str">
        <f>IF(W102=0,"",W102)</f>
        <v>G05</v>
      </c>
      <c r="T107" s="75"/>
      <c r="U107" s="75"/>
      <c r="V107" s="74"/>
      <c r="W107" s="127"/>
      <c r="X107" s="128"/>
      <c r="Y107" s="128"/>
      <c r="Z107" s="129"/>
      <c r="AA107" s="73" t="str">
        <f>IF(B104="","",B104)</f>
        <v>G08</v>
      </c>
      <c r="AB107" s="75"/>
      <c r="AC107" s="75"/>
      <c r="AD107" s="74"/>
      <c r="AE107" s="136" t="str">
        <f>IF(B105="","",B105)</f>
        <v/>
      </c>
      <c r="AF107" s="137"/>
      <c r="AG107" s="137"/>
      <c r="AH107" s="138"/>
      <c r="AI107" s="136" t="str">
        <f>IF(B106="","",B106)</f>
        <v/>
      </c>
      <c r="AJ107" s="137"/>
      <c r="AK107" s="137"/>
      <c r="AL107" s="138"/>
      <c r="AM107" s="136" t="str">
        <f>IF(B107="","",B107)</f>
        <v/>
      </c>
      <c r="AN107" s="137"/>
      <c r="AO107" s="137"/>
      <c r="AP107" s="138"/>
      <c r="AQ107" s="37"/>
    </row>
    <row r="108" spans="2:43" ht="13.5" customHeight="1" x14ac:dyDescent="0.2">
      <c r="B108" s="12"/>
      <c r="C108" s="51"/>
      <c r="D108" s="69"/>
      <c r="E108" s="12" t="s">
        <v>6</v>
      </c>
      <c r="F108" s="69"/>
      <c r="G108" s="51" t="str">
        <f>IF(C123=0,"",C123)</f>
        <v/>
      </c>
      <c r="H108" s="70"/>
      <c r="I108" s="71"/>
      <c r="K108" s="107"/>
      <c r="L108" s="108"/>
      <c r="M108" s="108"/>
      <c r="N108" s="109"/>
      <c r="O108" s="116" t="str">
        <f>IF(W98=0,"",W98)</f>
        <v/>
      </c>
      <c r="P108" s="117"/>
      <c r="Q108" s="117"/>
      <c r="R108" s="118"/>
      <c r="S108" s="116" t="str">
        <f>IF(W103=0,"",W103)</f>
        <v/>
      </c>
      <c r="T108" s="117"/>
      <c r="U108" s="117"/>
      <c r="V108" s="118"/>
      <c r="W108" s="130"/>
      <c r="X108" s="131"/>
      <c r="Y108" s="131"/>
      <c r="Z108" s="132"/>
      <c r="AA108" s="116" t="str">
        <f>IF(I104="","",I104)</f>
        <v/>
      </c>
      <c r="AB108" s="117"/>
      <c r="AC108" s="117"/>
      <c r="AD108" s="118"/>
      <c r="AE108" s="146" t="str">
        <f>IF(I105="","",I105)</f>
        <v/>
      </c>
      <c r="AF108" s="147"/>
      <c r="AG108" s="147"/>
      <c r="AH108" s="148"/>
      <c r="AI108" s="146" t="str">
        <f>IF(I106="","",I106)</f>
        <v/>
      </c>
      <c r="AJ108" s="147"/>
      <c r="AK108" s="147"/>
      <c r="AL108" s="148"/>
      <c r="AM108" s="146" t="str">
        <f>IF(I107="","",I107)</f>
        <v/>
      </c>
      <c r="AN108" s="147"/>
      <c r="AO108" s="147"/>
      <c r="AP108" s="148"/>
      <c r="AQ108" s="37"/>
    </row>
    <row r="109" spans="2:43" ht="13.5" customHeight="1" x14ac:dyDescent="0.2">
      <c r="B109" s="12"/>
      <c r="C109" s="51"/>
      <c r="D109" s="12"/>
      <c r="E109" s="12" t="s">
        <v>6</v>
      </c>
      <c r="F109" s="12"/>
      <c r="G109" s="51"/>
      <c r="H109" s="52"/>
      <c r="I109" s="53"/>
      <c r="K109" s="107"/>
      <c r="L109" s="108"/>
      <c r="M109" s="108"/>
      <c r="N109" s="109"/>
      <c r="O109" s="113" t="str">
        <f>IF(W99="〇","✕",IF(W99="✕","〇",IF(W99="△","△","")))</f>
        <v/>
      </c>
      <c r="P109" s="114"/>
      <c r="Q109" s="114"/>
      <c r="R109" s="115"/>
      <c r="S109" s="113" t="str">
        <f>IF(W104="〇","✕",IF(W104="✕","〇",IF(W104="△","△","")))</f>
        <v/>
      </c>
      <c r="T109" s="114"/>
      <c r="U109" s="114"/>
      <c r="V109" s="115"/>
      <c r="W109" s="130"/>
      <c r="X109" s="131"/>
      <c r="Y109" s="131"/>
      <c r="Z109" s="132"/>
      <c r="AA109" s="113" t="str">
        <f>IF(D104="","",IF(F104="","",IF(D104&gt;F104,"〇",IF(D104=F104,"△","✕"))))</f>
        <v/>
      </c>
      <c r="AB109" s="114"/>
      <c r="AC109" s="114"/>
      <c r="AD109" s="115"/>
      <c r="AE109" s="142" t="str">
        <f>IF(D105="","",IF(F105="","",IF(D105&gt;F105,"〇",IF(D105=F105,"△","✕"))))</f>
        <v/>
      </c>
      <c r="AF109" s="143"/>
      <c r="AG109" s="143"/>
      <c r="AH109" s="144"/>
      <c r="AI109" s="142" t="str">
        <f>IF(D106="","",IF(F106="","",IF(D106&gt;F106,"〇",IF(D106=F106,"△","✕"))))</f>
        <v/>
      </c>
      <c r="AJ109" s="143"/>
      <c r="AK109" s="143"/>
      <c r="AL109" s="144"/>
      <c r="AM109" s="142" t="str">
        <f>IF(D107="","",IF(F107="","",IF(D107&gt;F107,"〇",IF(D107=F107,"△","✕"))))</f>
        <v/>
      </c>
      <c r="AN109" s="143"/>
      <c r="AO109" s="143"/>
      <c r="AP109" s="144"/>
      <c r="AQ109" s="37"/>
    </row>
    <row r="110" spans="2:43" ht="13.5" customHeight="1" x14ac:dyDescent="0.2">
      <c r="B110" s="12"/>
      <c r="C110" s="51"/>
      <c r="D110" s="12"/>
      <c r="E110" s="12" t="s">
        <v>6</v>
      </c>
      <c r="F110" s="12"/>
      <c r="G110" s="51"/>
      <c r="H110" s="52"/>
      <c r="I110" s="53"/>
      <c r="K110" s="107"/>
      <c r="L110" s="108"/>
      <c r="M110" s="108"/>
      <c r="N110" s="109"/>
      <c r="O110" s="113"/>
      <c r="P110" s="114"/>
      <c r="Q110" s="114"/>
      <c r="R110" s="115"/>
      <c r="S110" s="113"/>
      <c r="T110" s="114"/>
      <c r="U110" s="114"/>
      <c r="V110" s="115"/>
      <c r="W110" s="130"/>
      <c r="X110" s="131"/>
      <c r="Y110" s="131"/>
      <c r="Z110" s="132"/>
      <c r="AA110" s="113"/>
      <c r="AB110" s="114"/>
      <c r="AC110" s="114"/>
      <c r="AD110" s="115"/>
      <c r="AE110" s="142"/>
      <c r="AF110" s="143"/>
      <c r="AG110" s="143"/>
      <c r="AH110" s="144"/>
      <c r="AI110" s="142"/>
      <c r="AJ110" s="143"/>
      <c r="AK110" s="143"/>
      <c r="AL110" s="144"/>
      <c r="AM110" s="142"/>
      <c r="AN110" s="143"/>
      <c r="AO110" s="143"/>
      <c r="AP110" s="144"/>
      <c r="AQ110" s="37"/>
    </row>
    <row r="111" spans="2:43" ht="13.5" customHeight="1" x14ac:dyDescent="0.2">
      <c r="B111" s="12"/>
      <c r="C111" s="51"/>
      <c r="D111" s="12"/>
      <c r="E111" s="12" t="s">
        <v>6</v>
      </c>
      <c r="F111" s="12"/>
      <c r="G111" s="51"/>
      <c r="H111" s="52"/>
      <c r="I111" s="53"/>
      <c r="K111" s="110"/>
      <c r="L111" s="111"/>
      <c r="M111" s="111"/>
      <c r="N111" s="112"/>
      <c r="O111" s="41" t="str">
        <f>Z101</f>
        <v/>
      </c>
      <c r="P111" s="119" t="s">
        <v>24</v>
      </c>
      <c r="Q111" s="119"/>
      <c r="R111" s="42" t="str">
        <f>W101</f>
        <v/>
      </c>
      <c r="S111" s="41" t="str">
        <f>Z106</f>
        <v/>
      </c>
      <c r="T111" s="119" t="s">
        <v>24</v>
      </c>
      <c r="U111" s="119"/>
      <c r="V111" s="42" t="str">
        <f>W106</f>
        <v/>
      </c>
      <c r="W111" s="133"/>
      <c r="X111" s="134"/>
      <c r="Y111" s="134"/>
      <c r="Z111" s="135"/>
      <c r="AA111" s="41" t="str">
        <f>IF(D104="","",D104)</f>
        <v/>
      </c>
      <c r="AB111" s="119" t="s">
        <v>24</v>
      </c>
      <c r="AC111" s="119"/>
      <c r="AD111" s="42" t="str">
        <f>IF(F104="","",F104)</f>
        <v/>
      </c>
      <c r="AE111" s="49" t="str">
        <f>IF(D105="","",D105)</f>
        <v/>
      </c>
      <c r="AF111" s="145" t="s">
        <v>24</v>
      </c>
      <c r="AG111" s="145"/>
      <c r="AH111" s="50" t="str">
        <f>IF(F105="","",F105)</f>
        <v/>
      </c>
      <c r="AI111" s="49" t="str">
        <f>IF(D106="","",D106)</f>
        <v/>
      </c>
      <c r="AJ111" s="145" t="s">
        <v>24</v>
      </c>
      <c r="AK111" s="145"/>
      <c r="AL111" s="50" t="str">
        <f>IF(F106="","",F106)</f>
        <v/>
      </c>
      <c r="AM111" s="49" t="str">
        <f>IF(D107="","",D107)</f>
        <v/>
      </c>
      <c r="AN111" s="145" t="s">
        <v>24</v>
      </c>
      <c r="AO111" s="145"/>
      <c r="AP111" s="50" t="str">
        <f>IF(F107="","",F107)</f>
        <v/>
      </c>
    </row>
    <row r="112" spans="2:43" ht="13.5" customHeight="1" x14ac:dyDescent="0.2">
      <c r="B112" s="12"/>
      <c r="C112" s="51"/>
      <c r="D112" s="12"/>
      <c r="E112" s="12" t="s">
        <v>6</v>
      </c>
      <c r="F112" s="12"/>
      <c r="G112" s="51"/>
      <c r="H112" s="52"/>
      <c r="I112" s="53"/>
      <c r="K112" s="104" t="str">
        <f>IF(C122=0,"",C122)</f>
        <v>チーム D</v>
      </c>
      <c r="L112" s="105"/>
      <c r="M112" s="105"/>
      <c r="N112" s="106"/>
      <c r="O112" s="73" t="str">
        <f>IF(AA97=0,"",AA97)</f>
        <v>G03</v>
      </c>
      <c r="P112" s="75"/>
      <c r="Q112" s="75"/>
      <c r="R112" s="74"/>
      <c r="S112" s="73" t="str">
        <f>IF(AA102=0,"",AA102)</f>
        <v>G06</v>
      </c>
      <c r="T112" s="75"/>
      <c r="U112" s="75"/>
      <c r="V112" s="74"/>
      <c r="W112" s="73" t="str">
        <f>IF(AA107=0,"",AA107)</f>
        <v>G08</v>
      </c>
      <c r="X112" s="75"/>
      <c r="Y112" s="75"/>
      <c r="Z112" s="74"/>
      <c r="AA112" s="127"/>
      <c r="AB112" s="128"/>
      <c r="AC112" s="128"/>
      <c r="AD112" s="129"/>
      <c r="AE112" s="136" t="str">
        <f>IF(B108="","",B108)</f>
        <v/>
      </c>
      <c r="AF112" s="137"/>
      <c r="AG112" s="137"/>
      <c r="AH112" s="138"/>
      <c r="AI112" s="136" t="str">
        <f>IF(B109="","",B109)</f>
        <v/>
      </c>
      <c r="AJ112" s="137"/>
      <c r="AK112" s="137"/>
      <c r="AL112" s="138"/>
      <c r="AM112" s="136" t="str">
        <f>IF(B110="","",B110)</f>
        <v/>
      </c>
      <c r="AN112" s="137"/>
      <c r="AO112" s="137"/>
      <c r="AP112" s="138"/>
    </row>
    <row r="113" spans="2:42" ht="13.5" customHeight="1" x14ac:dyDescent="0.2">
      <c r="B113" s="12"/>
      <c r="C113" s="51"/>
      <c r="D113" s="12"/>
      <c r="E113" s="12" t="s">
        <v>6</v>
      </c>
      <c r="F113" s="12"/>
      <c r="G113" s="51"/>
      <c r="H113" s="52"/>
      <c r="I113" s="53"/>
      <c r="K113" s="107"/>
      <c r="L113" s="108"/>
      <c r="M113" s="108"/>
      <c r="N113" s="109"/>
      <c r="O113" s="116" t="str">
        <f>IF(AA98=0,"",AA98)</f>
        <v/>
      </c>
      <c r="P113" s="117"/>
      <c r="Q113" s="117"/>
      <c r="R113" s="118"/>
      <c r="S113" s="116" t="str">
        <f>IF(AA103=0,"",AA103)</f>
        <v/>
      </c>
      <c r="T113" s="117"/>
      <c r="U113" s="117"/>
      <c r="V113" s="118"/>
      <c r="W113" s="116" t="str">
        <f>IF(AA108=0,"",AA108)</f>
        <v/>
      </c>
      <c r="X113" s="117"/>
      <c r="Y113" s="117"/>
      <c r="Z113" s="118"/>
      <c r="AA113" s="130"/>
      <c r="AB113" s="131"/>
      <c r="AC113" s="131"/>
      <c r="AD113" s="132"/>
      <c r="AE113" s="146" t="str">
        <f>IF(I108="","",I108)</f>
        <v/>
      </c>
      <c r="AF113" s="147"/>
      <c r="AG113" s="147"/>
      <c r="AH113" s="148"/>
      <c r="AI113" s="146" t="str">
        <f>IF(I109="","",I109)</f>
        <v/>
      </c>
      <c r="AJ113" s="147"/>
      <c r="AK113" s="147"/>
      <c r="AL113" s="148"/>
      <c r="AM113" s="146" t="str">
        <f>IF(I110="","",I110)</f>
        <v/>
      </c>
      <c r="AN113" s="147"/>
      <c r="AO113" s="147"/>
      <c r="AP113" s="148"/>
    </row>
    <row r="114" spans="2:42" ht="13.5" customHeight="1" x14ac:dyDescent="0.2">
      <c r="K114" s="107"/>
      <c r="L114" s="108"/>
      <c r="M114" s="108"/>
      <c r="N114" s="109"/>
      <c r="O114" s="113" t="str">
        <f>IF(AA99="〇","✕",IF(AA99="✕","〇",IF(AA99="△","△","")))</f>
        <v/>
      </c>
      <c r="P114" s="114"/>
      <c r="Q114" s="114"/>
      <c r="R114" s="115"/>
      <c r="S114" s="113" t="str">
        <f>IF(AA104="〇","✕",IF(AA104="✕","〇",IF(AA104="△","△","")))</f>
        <v/>
      </c>
      <c r="T114" s="114"/>
      <c r="U114" s="114"/>
      <c r="V114" s="115"/>
      <c r="W114" s="113" t="str">
        <f>IF(AA109="〇","✕",IF(AA109="✕","〇",IF(AA109="△","△","")))</f>
        <v/>
      </c>
      <c r="X114" s="114"/>
      <c r="Y114" s="114"/>
      <c r="Z114" s="115"/>
      <c r="AA114" s="130"/>
      <c r="AB114" s="131"/>
      <c r="AC114" s="131"/>
      <c r="AD114" s="132"/>
      <c r="AE114" s="142" t="str">
        <f>IF(D108="","",IF(F108="","",IF(D108&gt;F108,"〇",IF(D108=F108,"△","✕"))))</f>
        <v/>
      </c>
      <c r="AF114" s="143"/>
      <c r="AG114" s="143"/>
      <c r="AH114" s="144"/>
      <c r="AI114" s="142" t="str">
        <f>IF(D109="","",IF(F109="","",IF(D109&gt;F109,"〇",IF(D109=F109,"△","✕"))))</f>
        <v/>
      </c>
      <c r="AJ114" s="143"/>
      <c r="AK114" s="143"/>
      <c r="AL114" s="144"/>
      <c r="AM114" s="142" t="str">
        <f>IF(D110="","",IF(F110="","",IF(D110&gt;F110,"〇",IF(D110=F110,"△","✕"))))</f>
        <v/>
      </c>
      <c r="AN114" s="143"/>
      <c r="AO114" s="143"/>
      <c r="AP114" s="144"/>
    </row>
    <row r="115" spans="2:42" ht="13.5" customHeight="1" x14ac:dyDescent="0.2">
      <c r="K115" s="107"/>
      <c r="L115" s="108"/>
      <c r="M115" s="108"/>
      <c r="N115" s="109"/>
      <c r="O115" s="113"/>
      <c r="P115" s="114"/>
      <c r="Q115" s="114"/>
      <c r="R115" s="115"/>
      <c r="S115" s="113"/>
      <c r="T115" s="114"/>
      <c r="U115" s="114"/>
      <c r="V115" s="115"/>
      <c r="W115" s="113"/>
      <c r="X115" s="114"/>
      <c r="Y115" s="114"/>
      <c r="Z115" s="115"/>
      <c r="AA115" s="130"/>
      <c r="AB115" s="131"/>
      <c r="AC115" s="131"/>
      <c r="AD115" s="132"/>
      <c r="AE115" s="142"/>
      <c r="AF115" s="143"/>
      <c r="AG115" s="143"/>
      <c r="AH115" s="144"/>
      <c r="AI115" s="142"/>
      <c r="AJ115" s="143"/>
      <c r="AK115" s="143"/>
      <c r="AL115" s="144"/>
      <c r="AM115" s="142"/>
      <c r="AN115" s="143"/>
      <c r="AO115" s="143"/>
      <c r="AP115" s="144"/>
    </row>
    <row r="116" spans="2:42" ht="13.5" customHeight="1" x14ac:dyDescent="0.2">
      <c r="K116" s="110"/>
      <c r="L116" s="111"/>
      <c r="M116" s="111"/>
      <c r="N116" s="112"/>
      <c r="O116" s="41" t="str">
        <f>AD101</f>
        <v/>
      </c>
      <c r="P116" s="119" t="s">
        <v>24</v>
      </c>
      <c r="Q116" s="119"/>
      <c r="R116" s="42" t="str">
        <f>AA101</f>
        <v/>
      </c>
      <c r="S116" s="41" t="str">
        <f>AD106</f>
        <v/>
      </c>
      <c r="T116" s="119" t="s">
        <v>24</v>
      </c>
      <c r="U116" s="119"/>
      <c r="V116" s="42" t="str">
        <f>AA106</f>
        <v/>
      </c>
      <c r="W116" s="41" t="str">
        <f>AD111</f>
        <v/>
      </c>
      <c r="X116" s="119" t="s">
        <v>24</v>
      </c>
      <c r="Y116" s="119"/>
      <c r="Z116" s="42" t="str">
        <f>AA111</f>
        <v/>
      </c>
      <c r="AA116" s="133"/>
      <c r="AB116" s="134"/>
      <c r="AC116" s="134"/>
      <c r="AD116" s="135"/>
      <c r="AE116" s="49" t="str">
        <f>IF(D108="","",D108)</f>
        <v/>
      </c>
      <c r="AF116" s="145" t="s">
        <v>24</v>
      </c>
      <c r="AG116" s="145"/>
      <c r="AH116" s="50" t="str">
        <f>IF(F108="","",F108)</f>
        <v/>
      </c>
      <c r="AI116" s="49" t="str">
        <f>IF(D109="","",D109)</f>
        <v/>
      </c>
      <c r="AJ116" s="145" t="s">
        <v>24</v>
      </c>
      <c r="AK116" s="145"/>
      <c r="AL116" s="50" t="str">
        <f>IF(F109="","",F109)</f>
        <v/>
      </c>
      <c r="AM116" s="49" t="str">
        <f>IF(D110="","",D110)</f>
        <v/>
      </c>
      <c r="AN116" s="145" t="s">
        <v>24</v>
      </c>
      <c r="AO116" s="145"/>
      <c r="AP116" s="50" t="str">
        <f>IF(F110="","",F110)</f>
        <v/>
      </c>
    </row>
    <row r="117" spans="2:42" ht="13.5" customHeight="1" x14ac:dyDescent="0.2">
      <c r="K117" s="149" t="str">
        <f>IF(C123=0,"",C123)</f>
        <v/>
      </c>
      <c r="L117" s="150"/>
      <c r="M117" s="150"/>
      <c r="N117" s="151"/>
      <c r="O117" s="136" t="str">
        <f>IF(AE97=0,"",AE97)</f>
        <v/>
      </c>
      <c r="P117" s="137"/>
      <c r="Q117" s="137"/>
      <c r="R117" s="138"/>
      <c r="S117" s="136" t="str">
        <f>IF(AE102=0,"",AE102)</f>
        <v/>
      </c>
      <c r="T117" s="137"/>
      <c r="U117" s="137"/>
      <c r="V117" s="138"/>
      <c r="W117" s="136" t="str">
        <f>IF(AE107=0,"",AE107)</f>
        <v/>
      </c>
      <c r="X117" s="137"/>
      <c r="Y117" s="137"/>
      <c r="Z117" s="138"/>
      <c r="AA117" s="136" t="str">
        <f>IF(AE112=0,"",AE112)</f>
        <v/>
      </c>
      <c r="AB117" s="137"/>
      <c r="AC117" s="137"/>
      <c r="AD117" s="138"/>
      <c r="AE117" s="158"/>
      <c r="AF117" s="159"/>
      <c r="AG117" s="159"/>
      <c r="AH117" s="160"/>
      <c r="AI117" s="136" t="str">
        <f>IF(B111="","",B111)</f>
        <v/>
      </c>
      <c r="AJ117" s="137"/>
      <c r="AK117" s="137"/>
      <c r="AL117" s="138"/>
      <c r="AM117" s="136" t="str">
        <f>IF(B112="","",B112)</f>
        <v/>
      </c>
      <c r="AN117" s="137"/>
      <c r="AO117" s="137"/>
      <c r="AP117" s="138"/>
    </row>
    <row r="118" spans="2:42" ht="13.5" customHeight="1" x14ac:dyDescent="0.2">
      <c r="B118" s="43" t="s">
        <v>136</v>
      </c>
      <c r="C118" s="43" t="s">
        <v>52</v>
      </c>
      <c r="D118" s="43" t="s">
        <v>132</v>
      </c>
      <c r="E118" s="43" t="s">
        <v>133</v>
      </c>
      <c r="F118" s="43" t="s">
        <v>134</v>
      </c>
      <c r="G118" s="59"/>
      <c r="K118" s="152"/>
      <c r="L118" s="153"/>
      <c r="M118" s="153"/>
      <c r="N118" s="154"/>
      <c r="O118" s="146" t="str">
        <f>IF(AE98=0,"",AE98)</f>
        <v/>
      </c>
      <c r="P118" s="147"/>
      <c r="Q118" s="147"/>
      <c r="R118" s="148"/>
      <c r="S118" s="146" t="str">
        <f>IF(AE103=0,"",AE103)</f>
        <v/>
      </c>
      <c r="T118" s="147"/>
      <c r="U118" s="147"/>
      <c r="V118" s="148"/>
      <c r="W118" s="146" t="str">
        <f>IF(AE108=0,"",AE108)</f>
        <v/>
      </c>
      <c r="X118" s="147"/>
      <c r="Y118" s="147"/>
      <c r="Z118" s="148"/>
      <c r="AA118" s="146" t="str">
        <f>IF(AE113=0,"",AE113)</f>
        <v/>
      </c>
      <c r="AB118" s="147"/>
      <c r="AC118" s="147"/>
      <c r="AD118" s="148"/>
      <c r="AE118" s="161"/>
      <c r="AF118" s="162"/>
      <c r="AG118" s="162"/>
      <c r="AH118" s="163"/>
      <c r="AI118" s="146" t="str">
        <f>IF(I111="","",I111)</f>
        <v/>
      </c>
      <c r="AJ118" s="147"/>
      <c r="AK118" s="147"/>
      <c r="AL118" s="148"/>
      <c r="AM118" s="146" t="str">
        <f>IF(I112="","",I112)</f>
        <v/>
      </c>
      <c r="AN118" s="147"/>
      <c r="AO118" s="147"/>
      <c r="AP118" s="148"/>
    </row>
    <row r="119" spans="2:42" ht="13.5" customHeight="1" x14ac:dyDescent="0.2">
      <c r="B119" s="2">
        <f>COUNTIF($C$93:$G$108,C119)</f>
        <v>3</v>
      </c>
      <c r="C119" s="28" t="s">
        <v>138</v>
      </c>
      <c r="D119" s="2">
        <f>COUNTIF(O99:AP100,"〇")</f>
        <v>0</v>
      </c>
      <c r="E119" s="2">
        <f>COUNTIF(S99:AP100,"✕")</f>
        <v>0</v>
      </c>
      <c r="F119" s="2">
        <f>COUNTIF(S99:AP100,"△")</f>
        <v>0</v>
      </c>
      <c r="G119" s="59"/>
      <c r="K119" s="152"/>
      <c r="L119" s="153"/>
      <c r="M119" s="153"/>
      <c r="N119" s="154"/>
      <c r="O119" s="142" t="str">
        <f>IF(AE99="〇","✕",IF(AE99="✕","〇",IF(AE99="△","△","")))</f>
        <v/>
      </c>
      <c r="P119" s="143"/>
      <c r="Q119" s="143"/>
      <c r="R119" s="144"/>
      <c r="S119" s="142" t="str">
        <f>IF(AE104="〇","✕",IF(AE104="✕","〇",IF(AE104="△","△","")))</f>
        <v/>
      </c>
      <c r="T119" s="143"/>
      <c r="U119" s="143"/>
      <c r="V119" s="144"/>
      <c r="W119" s="142" t="str">
        <f>IF(AE109="〇","✕",IF(AE109="✕","〇",IF(AE109="△","△","")))</f>
        <v/>
      </c>
      <c r="X119" s="143"/>
      <c r="Y119" s="143"/>
      <c r="Z119" s="144"/>
      <c r="AA119" s="142" t="str">
        <f>IF(AE114="〇","✕",IF(AE114="✕","〇",IF(AE114="△","△","")))</f>
        <v/>
      </c>
      <c r="AB119" s="143"/>
      <c r="AC119" s="143"/>
      <c r="AD119" s="144"/>
      <c r="AE119" s="161"/>
      <c r="AF119" s="162"/>
      <c r="AG119" s="162"/>
      <c r="AH119" s="163"/>
      <c r="AI119" s="142" t="str">
        <f>IF(D111="","",IF(F111="","",IF(D111&gt;F111,"〇",IF(D111=F111,"△","✕"))))</f>
        <v/>
      </c>
      <c r="AJ119" s="143"/>
      <c r="AK119" s="143"/>
      <c r="AL119" s="144"/>
      <c r="AM119" s="142" t="str">
        <f>IF(D112="","",IF(F112="","",IF(D112&gt;F112,"〇",IF(D112=F112,"△","✕"))))</f>
        <v/>
      </c>
      <c r="AN119" s="143"/>
      <c r="AO119" s="143"/>
      <c r="AP119" s="144"/>
    </row>
    <row r="120" spans="2:42" ht="13.5" customHeight="1" x14ac:dyDescent="0.2">
      <c r="B120" s="2">
        <f t="shared" ref="B120:B123" si="5">COUNTIF($C$93:$G$108,C120)</f>
        <v>3</v>
      </c>
      <c r="C120" s="28" t="s">
        <v>139</v>
      </c>
      <c r="D120" s="2">
        <f>COUNTIF(O104:AP105,"〇")</f>
        <v>0</v>
      </c>
      <c r="E120" s="2">
        <f>COUNTIF(O104:AP105,"✕")</f>
        <v>0</v>
      </c>
      <c r="F120" s="2">
        <f>COUNTIF(O104:AP105,"△")</f>
        <v>0</v>
      </c>
      <c r="G120" s="59"/>
      <c r="K120" s="152"/>
      <c r="L120" s="153"/>
      <c r="M120" s="153"/>
      <c r="N120" s="154"/>
      <c r="O120" s="142"/>
      <c r="P120" s="143"/>
      <c r="Q120" s="143"/>
      <c r="R120" s="144"/>
      <c r="S120" s="142"/>
      <c r="T120" s="143"/>
      <c r="U120" s="143"/>
      <c r="V120" s="144"/>
      <c r="W120" s="142"/>
      <c r="X120" s="143"/>
      <c r="Y120" s="143"/>
      <c r="Z120" s="144"/>
      <c r="AA120" s="142"/>
      <c r="AB120" s="143"/>
      <c r="AC120" s="143"/>
      <c r="AD120" s="144"/>
      <c r="AE120" s="161"/>
      <c r="AF120" s="162"/>
      <c r="AG120" s="162"/>
      <c r="AH120" s="163"/>
      <c r="AI120" s="142"/>
      <c r="AJ120" s="143"/>
      <c r="AK120" s="143"/>
      <c r="AL120" s="144"/>
      <c r="AM120" s="142"/>
      <c r="AN120" s="143"/>
      <c r="AO120" s="143"/>
      <c r="AP120" s="144"/>
    </row>
    <row r="121" spans="2:42" ht="13.5" customHeight="1" x14ac:dyDescent="0.2">
      <c r="B121" s="2">
        <f t="shared" si="5"/>
        <v>3</v>
      </c>
      <c r="C121" s="28" t="s">
        <v>140</v>
      </c>
      <c r="D121" s="2">
        <f>COUNTIF(O109:AP110,"〇")</f>
        <v>0</v>
      </c>
      <c r="E121" s="2">
        <f>COUNTIF(O109:AP110,"✕")</f>
        <v>0</v>
      </c>
      <c r="F121" s="2">
        <f>COUNTIF(O109:AP110,"△")</f>
        <v>0</v>
      </c>
      <c r="G121" s="59"/>
      <c r="K121" s="155"/>
      <c r="L121" s="156"/>
      <c r="M121" s="156"/>
      <c r="N121" s="157"/>
      <c r="O121" s="49" t="str">
        <f>AH101</f>
        <v/>
      </c>
      <c r="P121" s="145" t="s">
        <v>24</v>
      </c>
      <c r="Q121" s="145"/>
      <c r="R121" s="50" t="str">
        <f>AE101</f>
        <v/>
      </c>
      <c r="S121" s="49" t="str">
        <f>AH106</f>
        <v/>
      </c>
      <c r="T121" s="145" t="s">
        <v>24</v>
      </c>
      <c r="U121" s="145"/>
      <c r="V121" s="50" t="str">
        <f>AE106</f>
        <v/>
      </c>
      <c r="W121" s="49" t="str">
        <f>AH111</f>
        <v/>
      </c>
      <c r="X121" s="145" t="s">
        <v>24</v>
      </c>
      <c r="Y121" s="145"/>
      <c r="Z121" s="50" t="str">
        <f>AE111</f>
        <v/>
      </c>
      <c r="AA121" s="49" t="str">
        <f>AH116</f>
        <v/>
      </c>
      <c r="AB121" s="145" t="s">
        <v>24</v>
      </c>
      <c r="AC121" s="145"/>
      <c r="AD121" s="50" t="str">
        <f>AE116</f>
        <v/>
      </c>
      <c r="AE121" s="164"/>
      <c r="AF121" s="165"/>
      <c r="AG121" s="165"/>
      <c r="AH121" s="166"/>
      <c r="AI121" s="49" t="str">
        <f>IF(D111="","",D111)</f>
        <v/>
      </c>
      <c r="AJ121" s="145" t="s">
        <v>24</v>
      </c>
      <c r="AK121" s="145"/>
      <c r="AL121" s="50" t="str">
        <f>IF(F111="","",F111)</f>
        <v/>
      </c>
      <c r="AM121" s="49" t="str">
        <f>IF(D112="","",D112)</f>
        <v/>
      </c>
      <c r="AN121" s="145" t="s">
        <v>24</v>
      </c>
      <c r="AO121" s="145"/>
      <c r="AP121" s="50" t="str">
        <f>IF(F112="","",F112)</f>
        <v/>
      </c>
    </row>
    <row r="122" spans="2:42" ht="13.5" customHeight="1" x14ac:dyDescent="0.2">
      <c r="B122" s="2">
        <f t="shared" si="5"/>
        <v>3</v>
      </c>
      <c r="C122" s="28" t="s">
        <v>141</v>
      </c>
      <c r="D122" s="2">
        <f>COUNTIF(O114:AP115,"〇")</f>
        <v>0</v>
      </c>
      <c r="E122" s="2">
        <f>COUNTIF(O114:AP115,"✕")</f>
        <v>0</v>
      </c>
      <c r="F122" s="2">
        <f>COUNTIF(O114:AP115,"△")</f>
        <v>0</v>
      </c>
      <c r="G122" s="59"/>
      <c r="K122" s="149" t="str">
        <f>IF(C124=0,"",C124)</f>
        <v/>
      </c>
      <c r="L122" s="150"/>
      <c r="M122" s="150"/>
      <c r="N122" s="151"/>
      <c r="O122" s="136" t="str">
        <f>IF(AI97=0,"",AI97)</f>
        <v/>
      </c>
      <c r="P122" s="137"/>
      <c r="Q122" s="137"/>
      <c r="R122" s="138"/>
      <c r="S122" s="136" t="str">
        <f>IF(AI102=0,"",AI102)</f>
        <v/>
      </c>
      <c r="T122" s="137"/>
      <c r="U122" s="137"/>
      <c r="V122" s="138"/>
      <c r="W122" s="136" t="str">
        <f>IF(AI107=0,"",AI107)</f>
        <v/>
      </c>
      <c r="X122" s="137"/>
      <c r="Y122" s="137"/>
      <c r="Z122" s="138"/>
      <c r="AA122" s="136" t="str">
        <f>IF(AI112=0,"",AI112)</f>
        <v/>
      </c>
      <c r="AB122" s="137"/>
      <c r="AC122" s="137"/>
      <c r="AD122" s="138"/>
      <c r="AE122" s="136" t="str">
        <f>IF(AI117=0,"",AI117)</f>
        <v/>
      </c>
      <c r="AF122" s="137"/>
      <c r="AG122" s="137"/>
      <c r="AH122" s="138"/>
      <c r="AI122" s="158"/>
      <c r="AJ122" s="159"/>
      <c r="AK122" s="159"/>
      <c r="AL122" s="160"/>
      <c r="AM122" s="136" t="str">
        <f>IF(B113="","",B113)</f>
        <v/>
      </c>
      <c r="AN122" s="137"/>
      <c r="AO122" s="137"/>
      <c r="AP122" s="138"/>
    </row>
    <row r="123" spans="2:42" ht="13.5" customHeight="1" x14ac:dyDescent="0.2">
      <c r="B123" s="12">
        <f t="shared" si="5"/>
        <v>0</v>
      </c>
      <c r="C123" s="72"/>
      <c r="D123" s="12">
        <f>COUNTIF(O119:AP120,"〇")</f>
        <v>0</v>
      </c>
      <c r="E123" s="12">
        <f>COUNTIF(O119:AP120,"✕")</f>
        <v>0</v>
      </c>
      <c r="F123" s="12">
        <f>COUNTIF(O119:AP120,"△")</f>
        <v>0</v>
      </c>
      <c r="G123" s="59"/>
      <c r="K123" s="152"/>
      <c r="L123" s="153"/>
      <c r="M123" s="153"/>
      <c r="N123" s="154"/>
      <c r="O123" s="146" t="str">
        <f>IF(AI98=0,"",AI98)</f>
        <v/>
      </c>
      <c r="P123" s="147"/>
      <c r="Q123" s="147"/>
      <c r="R123" s="148"/>
      <c r="S123" s="146" t="str">
        <f>IF(AI103=0,"",AI103)</f>
        <v/>
      </c>
      <c r="T123" s="147"/>
      <c r="U123" s="147"/>
      <c r="V123" s="148"/>
      <c r="W123" s="146" t="str">
        <f>IF(AI108=0,"",AI108)</f>
        <v/>
      </c>
      <c r="X123" s="147"/>
      <c r="Y123" s="147"/>
      <c r="Z123" s="148"/>
      <c r="AA123" s="146" t="str">
        <f>IF(AI113=0,"",AI113)</f>
        <v/>
      </c>
      <c r="AB123" s="147"/>
      <c r="AC123" s="147"/>
      <c r="AD123" s="148"/>
      <c r="AE123" s="146" t="str">
        <f>IF(AI118=0,"",AI118)</f>
        <v/>
      </c>
      <c r="AF123" s="147"/>
      <c r="AG123" s="147"/>
      <c r="AH123" s="148"/>
      <c r="AI123" s="161"/>
      <c r="AJ123" s="162"/>
      <c r="AK123" s="162"/>
      <c r="AL123" s="163"/>
      <c r="AM123" s="146" t="str">
        <f>IF(I113="","",I113)</f>
        <v/>
      </c>
      <c r="AN123" s="147"/>
      <c r="AO123" s="147"/>
      <c r="AP123" s="148"/>
    </row>
    <row r="124" spans="2:42" ht="13.5" customHeight="1" x14ac:dyDescent="0.2">
      <c r="B124" s="12">
        <f t="shared" ref="B124:B125" si="6">COUNTIF($C$93:$G$113,C124)</f>
        <v>0</v>
      </c>
      <c r="C124" s="54"/>
      <c r="D124" s="12">
        <f>COUNTIF(O124:AP125,"〇")</f>
        <v>0</v>
      </c>
      <c r="E124" s="12">
        <f>COUNTIF(O124:AP125,"✕")</f>
        <v>0</v>
      </c>
      <c r="F124" s="12">
        <f>COUNTIF(O124:AP125,"△")</f>
        <v>0</v>
      </c>
      <c r="G124" s="59"/>
      <c r="K124" s="152"/>
      <c r="L124" s="153"/>
      <c r="M124" s="153"/>
      <c r="N124" s="154"/>
      <c r="O124" s="142" t="str">
        <f>IF(AI99="〇","✕",IF(AI99="✕","〇",IF(AI99="△","△","")))</f>
        <v/>
      </c>
      <c r="P124" s="143"/>
      <c r="Q124" s="143"/>
      <c r="R124" s="144"/>
      <c r="S124" s="142" t="str">
        <f>IF(AI104="〇","✕",IF(AI104="✕","〇",IF(AI104="△","△","")))</f>
        <v/>
      </c>
      <c r="T124" s="143"/>
      <c r="U124" s="143"/>
      <c r="V124" s="144"/>
      <c r="W124" s="142" t="str">
        <f>IF(AI109="〇","✕",IF(AI109="✕","〇",IF(AI109="△","△","")))</f>
        <v/>
      </c>
      <c r="X124" s="143"/>
      <c r="Y124" s="143"/>
      <c r="Z124" s="144"/>
      <c r="AA124" s="142" t="str">
        <f>IF(AI114="〇","✕",IF(AI114="✕","〇",IF(AI114="△","△","")))</f>
        <v/>
      </c>
      <c r="AB124" s="143"/>
      <c r="AC124" s="143"/>
      <c r="AD124" s="144"/>
      <c r="AE124" s="142" t="str">
        <f>IF(AI119="〇","✕",IF(AI119="✕","〇",IF(AI119="△","△","")))</f>
        <v/>
      </c>
      <c r="AF124" s="143"/>
      <c r="AG124" s="143"/>
      <c r="AH124" s="144"/>
      <c r="AI124" s="161"/>
      <c r="AJ124" s="162"/>
      <c r="AK124" s="162"/>
      <c r="AL124" s="163"/>
      <c r="AM124" s="142" t="str">
        <f>IF(D113="","",IF(F113="","",IF(D113&gt;F113,"〇",IF(D113=F113,"△","✕"))))</f>
        <v/>
      </c>
      <c r="AN124" s="143"/>
      <c r="AO124" s="143"/>
      <c r="AP124" s="144"/>
    </row>
    <row r="125" spans="2:42" ht="13.5" customHeight="1" x14ac:dyDescent="0.2">
      <c r="B125" s="12">
        <f t="shared" si="6"/>
        <v>0</v>
      </c>
      <c r="C125" s="54"/>
      <c r="D125" s="12">
        <f>COUNTIF(O129:AP130,"〇")</f>
        <v>0</v>
      </c>
      <c r="E125" s="12">
        <f>COUNTIF(O129:AP130,"✕")</f>
        <v>0</v>
      </c>
      <c r="F125" s="12">
        <f>COUNTIF(O129:AP130,"△")</f>
        <v>0</v>
      </c>
      <c r="G125" s="59"/>
      <c r="K125" s="152"/>
      <c r="L125" s="153"/>
      <c r="M125" s="153"/>
      <c r="N125" s="154"/>
      <c r="O125" s="142"/>
      <c r="P125" s="143"/>
      <c r="Q125" s="143"/>
      <c r="R125" s="144"/>
      <c r="S125" s="142"/>
      <c r="T125" s="143"/>
      <c r="U125" s="143"/>
      <c r="V125" s="144"/>
      <c r="W125" s="142"/>
      <c r="X125" s="143"/>
      <c r="Y125" s="143"/>
      <c r="Z125" s="144"/>
      <c r="AA125" s="142"/>
      <c r="AB125" s="143"/>
      <c r="AC125" s="143"/>
      <c r="AD125" s="144"/>
      <c r="AE125" s="142"/>
      <c r="AF125" s="143"/>
      <c r="AG125" s="143"/>
      <c r="AH125" s="144"/>
      <c r="AI125" s="161"/>
      <c r="AJ125" s="162"/>
      <c r="AK125" s="162"/>
      <c r="AL125" s="163"/>
      <c r="AM125" s="142"/>
      <c r="AN125" s="143"/>
      <c r="AO125" s="143"/>
      <c r="AP125" s="144"/>
    </row>
    <row r="126" spans="2:42" ht="13.5" customHeight="1" x14ac:dyDescent="0.2">
      <c r="K126" s="155"/>
      <c r="L126" s="156"/>
      <c r="M126" s="156"/>
      <c r="N126" s="157"/>
      <c r="O126" s="49" t="str">
        <f>AL101</f>
        <v/>
      </c>
      <c r="P126" s="145" t="s">
        <v>24</v>
      </c>
      <c r="Q126" s="145"/>
      <c r="R126" s="50" t="str">
        <f>AI101</f>
        <v/>
      </c>
      <c r="S126" s="49" t="str">
        <f>AL106</f>
        <v/>
      </c>
      <c r="T126" s="145" t="s">
        <v>24</v>
      </c>
      <c r="U126" s="145"/>
      <c r="V126" s="50" t="str">
        <f>AI106</f>
        <v/>
      </c>
      <c r="W126" s="49" t="str">
        <f>AL111</f>
        <v/>
      </c>
      <c r="X126" s="145" t="s">
        <v>24</v>
      </c>
      <c r="Y126" s="145"/>
      <c r="Z126" s="50" t="str">
        <f>AI111</f>
        <v/>
      </c>
      <c r="AA126" s="49" t="str">
        <f>AL116</f>
        <v/>
      </c>
      <c r="AB126" s="145" t="s">
        <v>24</v>
      </c>
      <c r="AC126" s="145"/>
      <c r="AD126" s="50" t="str">
        <f>AI116</f>
        <v/>
      </c>
      <c r="AE126" s="49" t="str">
        <f>AL121</f>
        <v/>
      </c>
      <c r="AF126" s="145" t="s">
        <v>24</v>
      </c>
      <c r="AG126" s="145"/>
      <c r="AH126" s="50" t="str">
        <f>AI121</f>
        <v/>
      </c>
      <c r="AI126" s="164"/>
      <c r="AJ126" s="165"/>
      <c r="AK126" s="165"/>
      <c r="AL126" s="166"/>
      <c r="AM126" s="49" t="str">
        <f>IF(D113="","",D113)</f>
        <v/>
      </c>
      <c r="AN126" s="145" t="s">
        <v>24</v>
      </c>
      <c r="AO126" s="145"/>
      <c r="AP126" s="50" t="str">
        <f>IF(F113="","",F113)</f>
        <v/>
      </c>
    </row>
    <row r="127" spans="2:42" ht="13.5" customHeight="1" x14ac:dyDescent="0.2">
      <c r="K127" s="149" t="str">
        <f>IF(C125=0,"",C125)</f>
        <v/>
      </c>
      <c r="L127" s="150"/>
      <c r="M127" s="150"/>
      <c r="N127" s="151"/>
      <c r="O127" s="136" t="str">
        <f>IF(AM97=0,"",AM97)</f>
        <v/>
      </c>
      <c r="P127" s="137"/>
      <c r="Q127" s="137"/>
      <c r="R127" s="138"/>
      <c r="S127" s="136" t="str">
        <f>IF(AM102=0,"",AM102)</f>
        <v/>
      </c>
      <c r="T127" s="137"/>
      <c r="U127" s="137"/>
      <c r="V127" s="138"/>
      <c r="W127" s="136" t="str">
        <f>IF(AM107=0,"",AM107)</f>
        <v/>
      </c>
      <c r="X127" s="137"/>
      <c r="Y127" s="137"/>
      <c r="Z127" s="138"/>
      <c r="AA127" s="136" t="str">
        <f>IF(AM112=0,"",AM112)</f>
        <v/>
      </c>
      <c r="AB127" s="137"/>
      <c r="AC127" s="137"/>
      <c r="AD127" s="138"/>
      <c r="AE127" s="136" t="str">
        <f>IF(AM117=0,"",AM117)</f>
        <v/>
      </c>
      <c r="AF127" s="137"/>
      <c r="AG127" s="137"/>
      <c r="AH127" s="138"/>
      <c r="AI127" s="136" t="str">
        <f>IF(AM122=0,"",AM122)</f>
        <v/>
      </c>
      <c r="AJ127" s="137"/>
      <c r="AK127" s="137"/>
      <c r="AL127" s="138"/>
      <c r="AM127" s="158"/>
      <c r="AN127" s="159"/>
      <c r="AO127" s="159"/>
      <c r="AP127" s="160"/>
    </row>
    <row r="128" spans="2:42" ht="13.5" customHeight="1" x14ac:dyDescent="0.2">
      <c r="K128" s="152"/>
      <c r="L128" s="153"/>
      <c r="M128" s="153"/>
      <c r="N128" s="154"/>
      <c r="O128" s="146" t="str">
        <f>IF(AM98=0,"",AM98)</f>
        <v/>
      </c>
      <c r="P128" s="147"/>
      <c r="Q128" s="147"/>
      <c r="R128" s="148"/>
      <c r="S128" s="146" t="str">
        <f>IF(AM103=0,"",AM103)</f>
        <v/>
      </c>
      <c r="T128" s="147"/>
      <c r="U128" s="147"/>
      <c r="V128" s="148"/>
      <c r="W128" s="146" t="str">
        <f>IF(AM108=0,"",AM108)</f>
        <v/>
      </c>
      <c r="X128" s="147"/>
      <c r="Y128" s="147"/>
      <c r="Z128" s="148"/>
      <c r="AA128" s="146" t="str">
        <f>IF(AM113=0,"",AM113)</f>
        <v/>
      </c>
      <c r="AB128" s="147"/>
      <c r="AC128" s="147"/>
      <c r="AD128" s="148"/>
      <c r="AE128" s="146" t="str">
        <f>IF(AM118=0,"",AM118)</f>
        <v/>
      </c>
      <c r="AF128" s="147"/>
      <c r="AG128" s="147"/>
      <c r="AH128" s="148"/>
      <c r="AI128" s="146" t="str">
        <f>IF(AM123=0,"",AM123)</f>
        <v/>
      </c>
      <c r="AJ128" s="147"/>
      <c r="AK128" s="147"/>
      <c r="AL128" s="148"/>
      <c r="AM128" s="161"/>
      <c r="AN128" s="162"/>
      <c r="AO128" s="162"/>
      <c r="AP128" s="163"/>
    </row>
    <row r="129" spans="2:43" ht="13.5" customHeight="1" x14ac:dyDescent="0.2">
      <c r="K129" s="152"/>
      <c r="L129" s="153"/>
      <c r="M129" s="153"/>
      <c r="N129" s="154"/>
      <c r="O129" s="142" t="str">
        <f>IF(AM99="〇","✕",IF(AM99="✕","〇",IF(AM99="△","△","")))</f>
        <v/>
      </c>
      <c r="P129" s="143"/>
      <c r="Q129" s="143"/>
      <c r="R129" s="144"/>
      <c r="S129" s="142" t="str">
        <f>IF(AM104="〇","✕",IF(AM104="✕","〇",IF(AM104="△","△","")))</f>
        <v/>
      </c>
      <c r="T129" s="143"/>
      <c r="U129" s="143"/>
      <c r="V129" s="144"/>
      <c r="W129" s="142" t="str">
        <f>IF(AM109="〇","✕",IF(AM109="✕","〇",IF(AM109="△","△","")))</f>
        <v/>
      </c>
      <c r="X129" s="143"/>
      <c r="Y129" s="143"/>
      <c r="Z129" s="144"/>
      <c r="AA129" s="142" t="str">
        <f>IF(AM114="〇","✕",IF(AM114="✕","〇",IF(AM114="△","△","")))</f>
        <v/>
      </c>
      <c r="AB129" s="143"/>
      <c r="AC129" s="143"/>
      <c r="AD129" s="144"/>
      <c r="AE129" s="142" t="str">
        <f>IF(AM119="〇","✕",IF(AM119="✕","〇",IF(AM119="△","△","")))</f>
        <v/>
      </c>
      <c r="AF129" s="143"/>
      <c r="AG129" s="143"/>
      <c r="AH129" s="144"/>
      <c r="AI129" s="142" t="str">
        <f>IF(AM124="〇","✕",IF(AM124="✕","〇",IF(AM124="△","△","")))</f>
        <v/>
      </c>
      <c r="AJ129" s="143"/>
      <c r="AK129" s="143"/>
      <c r="AL129" s="144"/>
      <c r="AM129" s="161"/>
      <c r="AN129" s="162"/>
      <c r="AO129" s="162"/>
      <c r="AP129" s="163"/>
    </row>
    <row r="130" spans="2:43" ht="13.5" customHeight="1" x14ac:dyDescent="0.2">
      <c r="K130" s="152"/>
      <c r="L130" s="153"/>
      <c r="M130" s="153"/>
      <c r="N130" s="154"/>
      <c r="O130" s="142"/>
      <c r="P130" s="143"/>
      <c r="Q130" s="143"/>
      <c r="R130" s="144"/>
      <c r="S130" s="142"/>
      <c r="T130" s="143"/>
      <c r="U130" s="143"/>
      <c r="V130" s="144"/>
      <c r="W130" s="142"/>
      <c r="X130" s="143"/>
      <c r="Y130" s="143"/>
      <c r="Z130" s="144"/>
      <c r="AA130" s="142"/>
      <c r="AB130" s="143"/>
      <c r="AC130" s="143"/>
      <c r="AD130" s="144"/>
      <c r="AE130" s="142"/>
      <c r="AF130" s="143"/>
      <c r="AG130" s="143"/>
      <c r="AH130" s="144"/>
      <c r="AI130" s="142"/>
      <c r="AJ130" s="143"/>
      <c r="AK130" s="143"/>
      <c r="AL130" s="144"/>
      <c r="AM130" s="161"/>
      <c r="AN130" s="162"/>
      <c r="AO130" s="162"/>
      <c r="AP130" s="163"/>
    </row>
    <row r="131" spans="2:43" ht="13.5" customHeight="1" x14ac:dyDescent="0.2">
      <c r="K131" s="155"/>
      <c r="L131" s="156"/>
      <c r="M131" s="156"/>
      <c r="N131" s="157"/>
      <c r="O131" s="49" t="str">
        <f>AP101</f>
        <v/>
      </c>
      <c r="P131" s="145" t="s">
        <v>24</v>
      </c>
      <c r="Q131" s="145"/>
      <c r="R131" s="50" t="str">
        <f>AM101</f>
        <v/>
      </c>
      <c r="S131" s="49" t="str">
        <f>AP106</f>
        <v/>
      </c>
      <c r="T131" s="145" t="s">
        <v>24</v>
      </c>
      <c r="U131" s="145"/>
      <c r="V131" s="50" t="str">
        <f>AM106</f>
        <v/>
      </c>
      <c r="W131" s="49" t="str">
        <f>AP111</f>
        <v/>
      </c>
      <c r="X131" s="145" t="s">
        <v>24</v>
      </c>
      <c r="Y131" s="145"/>
      <c r="Z131" s="50" t="str">
        <f>AM111</f>
        <v/>
      </c>
      <c r="AA131" s="49" t="str">
        <f>AP116</f>
        <v/>
      </c>
      <c r="AB131" s="145" t="s">
        <v>24</v>
      </c>
      <c r="AC131" s="145"/>
      <c r="AD131" s="50" t="str">
        <f>AM116</f>
        <v/>
      </c>
      <c r="AE131" s="49" t="str">
        <f>AP121</f>
        <v/>
      </c>
      <c r="AF131" s="145" t="s">
        <v>24</v>
      </c>
      <c r="AG131" s="145"/>
      <c r="AH131" s="50" t="str">
        <f>AM121</f>
        <v/>
      </c>
      <c r="AI131" s="49" t="str">
        <f>AP126</f>
        <v/>
      </c>
      <c r="AJ131" s="145" t="s">
        <v>24</v>
      </c>
      <c r="AK131" s="145"/>
      <c r="AL131" s="50" t="str">
        <f>AM126</f>
        <v/>
      </c>
      <c r="AM131" s="164"/>
      <c r="AN131" s="165"/>
      <c r="AO131" s="165"/>
      <c r="AP131" s="166"/>
    </row>
    <row r="132" spans="2:43" ht="13.5" customHeight="1" x14ac:dyDescent="0.2">
      <c r="K132" s="39"/>
      <c r="L132" s="39"/>
      <c r="M132" s="39"/>
      <c r="N132" s="39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2:43" ht="16.5" customHeight="1" x14ac:dyDescent="0.2">
      <c r="B133" s="120" t="s">
        <v>205</v>
      </c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</row>
    <row r="134" spans="2:43" ht="16.5" customHeight="1" x14ac:dyDescent="0.2"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</row>
    <row r="135" spans="2:43" ht="13.5" customHeight="1" x14ac:dyDescent="0.2"/>
    <row r="136" spans="2:43" ht="13.5" customHeight="1" x14ac:dyDescent="0.2">
      <c r="B136" s="12" t="s">
        <v>19</v>
      </c>
      <c r="C136" s="12" t="s">
        <v>22</v>
      </c>
      <c r="D136" s="136" t="s">
        <v>53</v>
      </c>
      <c r="E136" s="137"/>
      <c r="F136" s="138"/>
      <c r="G136" s="12" t="s">
        <v>22</v>
      </c>
      <c r="H136" s="12" t="s">
        <v>23</v>
      </c>
      <c r="I136" s="12" t="s">
        <v>25</v>
      </c>
      <c r="K136" s="121"/>
      <c r="L136" s="121"/>
      <c r="M136" s="121"/>
      <c r="N136" s="121"/>
      <c r="O136" s="124" t="str">
        <f>IF(C163=0,"",C163)</f>
        <v>チーム A</v>
      </c>
      <c r="P136" s="124"/>
      <c r="Q136" s="124"/>
      <c r="R136" s="124"/>
      <c r="S136" s="124" t="str">
        <f>IF(C164=0,"",C164)</f>
        <v>チーム B</v>
      </c>
      <c r="T136" s="124"/>
      <c r="U136" s="124"/>
      <c r="V136" s="124"/>
      <c r="W136" s="124" t="str">
        <f>IF(C165=0,"",C165)</f>
        <v>チーム C</v>
      </c>
      <c r="X136" s="124"/>
      <c r="Y136" s="124"/>
      <c r="Z136" s="124"/>
      <c r="AA136" s="124" t="str">
        <f>IF(C166=0,"",C166)</f>
        <v>チーム D</v>
      </c>
      <c r="AB136" s="124"/>
      <c r="AC136" s="124"/>
      <c r="AD136" s="124"/>
      <c r="AE136" s="139" t="str">
        <f>IF(C167=0,"",C167)</f>
        <v/>
      </c>
      <c r="AF136" s="139"/>
      <c r="AG136" s="139"/>
      <c r="AH136" s="139"/>
      <c r="AI136" s="139" t="str">
        <f>IF(C168=0,"",C168)</f>
        <v/>
      </c>
      <c r="AJ136" s="139"/>
      <c r="AK136" s="139"/>
      <c r="AL136" s="139"/>
      <c r="AM136" s="139" t="str">
        <f>IF(C169=0,"",C169)</f>
        <v/>
      </c>
      <c r="AN136" s="139"/>
      <c r="AO136" s="139"/>
      <c r="AP136" s="139"/>
      <c r="AQ136" s="37"/>
    </row>
    <row r="137" spans="2:43" ht="13.5" customHeight="1" x14ac:dyDescent="0.2">
      <c r="B137" s="2" t="s">
        <v>94</v>
      </c>
      <c r="C137" s="38" t="str">
        <f>IF(C163=0,"",C163)</f>
        <v>チーム A</v>
      </c>
      <c r="D137" s="40"/>
      <c r="E137" s="2" t="s">
        <v>6</v>
      </c>
      <c r="F137" s="40"/>
      <c r="G137" s="38" t="str">
        <f t="shared" ref="G137:G140" si="7">IF(C164=0,"",C164)</f>
        <v>チーム B</v>
      </c>
      <c r="H137" s="32"/>
      <c r="I137" s="33"/>
      <c r="K137" s="122"/>
      <c r="L137" s="122"/>
      <c r="M137" s="122"/>
      <c r="N137" s="122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37"/>
    </row>
    <row r="138" spans="2:43" ht="13.5" customHeight="1" x14ac:dyDescent="0.2">
      <c r="B138" s="2" t="s">
        <v>81</v>
      </c>
      <c r="C138" s="38" t="str">
        <f>IF(C163=0,"",C163)</f>
        <v>チーム A</v>
      </c>
      <c r="D138" s="40"/>
      <c r="E138" s="2" t="s">
        <v>6</v>
      </c>
      <c r="F138" s="40"/>
      <c r="G138" s="38" t="str">
        <f t="shared" si="7"/>
        <v>チーム C</v>
      </c>
      <c r="H138" s="32"/>
      <c r="I138" s="33"/>
      <c r="K138" s="122"/>
      <c r="L138" s="122"/>
      <c r="M138" s="122"/>
      <c r="N138" s="122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37"/>
    </row>
    <row r="139" spans="2:43" ht="13.5" customHeight="1" x14ac:dyDescent="0.2">
      <c r="B139" s="2" t="s">
        <v>91</v>
      </c>
      <c r="C139" s="38" t="str">
        <f>IF(C163=0,"",C163)</f>
        <v>チーム A</v>
      </c>
      <c r="D139" s="40"/>
      <c r="E139" s="2" t="s">
        <v>6</v>
      </c>
      <c r="F139" s="40"/>
      <c r="G139" s="38" t="str">
        <f t="shared" si="7"/>
        <v>チーム D</v>
      </c>
      <c r="H139" s="34"/>
      <c r="I139" s="33"/>
      <c r="K139" s="122"/>
      <c r="L139" s="122"/>
      <c r="M139" s="122"/>
      <c r="N139" s="122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37"/>
    </row>
    <row r="140" spans="2:43" ht="13.5" customHeight="1" x14ac:dyDescent="0.2">
      <c r="B140" s="12"/>
      <c r="C140" s="51"/>
      <c r="D140" s="69"/>
      <c r="E140" s="12" t="s">
        <v>6</v>
      </c>
      <c r="F140" s="69"/>
      <c r="G140" s="51" t="str">
        <f t="shared" si="7"/>
        <v/>
      </c>
      <c r="H140" s="70"/>
      <c r="I140" s="71"/>
      <c r="K140" s="123"/>
      <c r="L140" s="123"/>
      <c r="M140" s="123"/>
      <c r="N140" s="123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41"/>
      <c r="AF140" s="141"/>
      <c r="AG140" s="141"/>
      <c r="AH140" s="141"/>
      <c r="AI140" s="141"/>
      <c r="AJ140" s="141"/>
      <c r="AK140" s="141"/>
      <c r="AL140" s="141"/>
      <c r="AM140" s="141"/>
      <c r="AN140" s="141"/>
      <c r="AO140" s="141"/>
      <c r="AP140" s="141"/>
      <c r="AQ140" s="37"/>
    </row>
    <row r="141" spans="2:43" ht="13.5" customHeight="1" x14ac:dyDescent="0.2">
      <c r="B141" s="12"/>
      <c r="C141" s="51"/>
      <c r="D141" s="12"/>
      <c r="E141" s="12" t="s">
        <v>6</v>
      </c>
      <c r="F141" s="12"/>
      <c r="G141" s="51"/>
      <c r="H141" s="52"/>
      <c r="I141" s="53"/>
      <c r="K141" s="104" t="str">
        <f>IF(C163=0,"",C163)</f>
        <v>チーム A</v>
      </c>
      <c r="L141" s="105"/>
      <c r="M141" s="105"/>
      <c r="N141" s="106"/>
      <c r="O141" s="127"/>
      <c r="P141" s="128"/>
      <c r="Q141" s="128"/>
      <c r="R141" s="129"/>
      <c r="S141" s="73" t="str">
        <f>IF(B137="","",B137)</f>
        <v>G01</v>
      </c>
      <c r="T141" s="75"/>
      <c r="U141" s="75"/>
      <c r="V141" s="74"/>
      <c r="W141" s="73" t="str">
        <f>IF(65="","",B138)</f>
        <v>G02</v>
      </c>
      <c r="X141" s="75"/>
      <c r="Y141" s="75"/>
      <c r="Z141" s="74"/>
      <c r="AA141" s="73" t="str">
        <f>IF(B139="","",B139)</f>
        <v>G03</v>
      </c>
      <c r="AB141" s="75"/>
      <c r="AC141" s="75"/>
      <c r="AD141" s="74"/>
      <c r="AE141" s="136" t="str">
        <f>IF(B140="","",B140)</f>
        <v/>
      </c>
      <c r="AF141" s="137"/>
      <c r="AG141" s="137"/>
      <c r="AH141" s="138"/>
      <c r="AI141" s="136" t="str">
        <f>IF(B141="","",B141)</f>
        <v/>
      </c>
      <c r="AJ141" s="137"/>
      <c r="AK141" s="137"/>
      <c r="AL141" s="138"/>
      <c r="AM141" s="136" t="str">
        <f>IF(B142="","",B142)</f>
        <v/>
      </c>
      <c r="AN141" s="137"/>
      <c r="AO141" s="137"/>
      <c r="AP141" s="138"/>
      <c r="AQ141" s="37"/>
    </row>
    <row r="142" spans="2:43" ht="13.5" customHeight="1" x14ac:dyDescent="0.2">
      <c r="B142" s="12"/>
      <c r="C142" s="51"/>
      <c r="D142" s="12"/>
      <c r="E142" s="12" t="s">
        <v>6</v>
      </c>
      <c r="F142" s="12"/>
      <c r="G142" s="51"/>
      <c r="H142" s="52"/>
      <c r="I142" s="53"/>
      <c r="K142" s="107"/>
      <c r="L142" s="108"/>
      <c r="M142" s="108"/>
      <c r="N142" s="109"/>
      <c r="O142" s="130"/>
      <c r="P142" s="131"/>
      <c r="Q142" s="131"/>
      <c r="R142" s="132"/>
      <c r="S142" s="116" t="str">
        <f>IF(I137="","",I137)</f>
        <v/>
      </c>
      <c r="T142" s="117"/>
      <c r="U142" s="117"/>
      <c r="V142" s="118"/>
      <c r="W142" s="116" t="str">
        <f>IF(I138="","",I138)</f>
        <v/>
      </c>
      <c r="X142" s="117"/>
      <c r="Y142" s="117"/>
      <c r="Z142" s="118"/>
      <c r="AA142" s="116" t="str">
        <f>IF(I139="","",I139)</f>
        <v/>
      </c>
      <c r="AB142" s="117"/>
      <c r="AC142" s="117"/>
      <c r="AD142" s="118"/>
      <c r="AE142" s="146" t="str">
        <f>IF(I140="","",I140)</f>
        <v/>
      </c>
      <c r="AF142" s="147"/>
      <c r="AG142" s="147"/>
      <c r="AH142" s="148"/>
      <c r="AI142" s="146" t="str">
        <f>IF(I141="","",I141)</f>
        <v/>
      </c>
      <c r="AJ142" s="147"/>
      <c r="AK142" s="147"/>
      <c r="AL142" s="148"/>
      <c r="AM142" s="146" t="str">
        <f>IF(I142="","",I142)</f>
        <v/>
      </c>
      <c r="AN142" s="147"/>
      <c r="AO142" s="147"/>
      <c r="AP142" s="148"/>
      <c r="AQ142" s="37"/>
    </row>
    <row r="143" spans="2:43" ht="13.5" customHeight="1" x14ac:dyDescent="0.2">
      <c r="B143" s="2" t="s">
        <v>82</v>
      </c>
      <c r="C143" s="38" t="str">
        <f>IF(C164=0,"",C164)</f>
        <v>チーム B</v>
      </c>
      <c r="D143" s="40"/>
      <c r="E143" s="2" t="s">
        <v>6</v>
      </c>
      <c r="F143" s="40"/>
      <c r="G143" s="38" t="str">
        <f>IF(C165=0,"",C165)</f>
        <v>チーム C</v>
      </c>
      <c r="H143" s="32"/>
      <c r="I143" s="33"/>
      <c r="K143" s="107"/>
      <c r="L143" s="108"/>
      <c r="M143" s="108"/>
      <c r="N143" s="109"/>
      <c r="O143" s="130"/>
      <c r="P143" s="131"/>
      <c r="Q143" s="131"/>
      <c r="R143" s="132"/>
      <c r="S143" s="113" t="str">
        <f>IF(D137="","",IF(F137="","",IF(D137&gt;F137,"〇",IF(D137=F137,"△","✕"))))</f>
        <v/>
      </c>
      <c r="T143" s="114"/>
      <c r="U143" s="114"/>
      <c r="V143" s="115"/>
      <c r="W143" s="113" t="str">
        <f>IF(D138="","",IF(F138="","",IF(D138&gt;F138,"〇",IF(D138=F138,"△","✕"))))</f>
        <v/>
      </c>
      <c r="X143" s="114"/>
      <c r="Y143" s="114"/>
      <c r="Z143" s="115"/>
      <c r="AA143" s="113" t="str">
        <f>IF(D139="","",IF(F139="","",IF(D139&gt;F139,"〇",IF(D139=F139,"△","✕"))))</f>
        <v/>
      </c>
      <c r="AB143" s="114"/>
      <c r="AC143" s="114"/>
      <c r="AD143" s="115"/>
      <c r="AE143" s="142" t="str">
        <f>IF(D140="","",IF(F140="","",IF(D140&gt;F140,"〇",IF(D140=F140,"△","✕"))))</f>
        <v/>
      </c>
      <c r="AF143" s="143"/>
      <c r="AG143" s="143"/>
      <c r="AH143" s="144"/>
      <c r="AI143" s="142" t="str">
        <f>IF(D141="","",IF(F141="","",IF(D141&gt;F141,"〇",IF(D141=F141,"△","✕"))))</f>
        <v/>
      </c>
      <c r="AJ143" s="143"/>
      <c r="AK143" s="143"/>
      <c r="AL143" s="144"/>
      <c r="AM143" s="142" t="str">
        <f>IF(D142="","",IF(F142="","",IF(D142&gt;F142,"〇",IF(D142=F142,"△","✕"))))</f>
        <v/>
      </c>
      <c r="AN143" s="143"/>
      <c r="AO143" s="143"/>
      <c r="AP143" s="144"/>
      <c r="AQ143" s="37"/>
    </row>
    <row r="144" spans="2:43" ht="13.5" customHeight="1" x14ac:dyDescent="0.2">
      <c r="B144" s="2" t="s">
        <v>83</v>
      </c>
      <c r="C144" s="38" t="str">
        <f>IF(C164=0,"",C164)</f>
        <v>チーム B</v>
      </c>
      <c r="D144" s="40"/>
      <c r="E144" s="2" t="s">
        <v>6</v>
      </c>
      <c r="F144" s="40"/>
      <c r="G144" s="38" t="str">
        <f>IF(C166=0,"",C166)</f>
        <v>チーム D</v>
      </c>
      <c r="H144" s="32"/>
      <c r="I144" s="33"/>
      <c r="K144" s="107"/>
      <c r="L144" s="108"/>
      <c r="M144" s="108"/>
      <c r="N144" s="109"/>
      <c r="O144" s="130"/>
      <c r="P144" s="131"/>
      <c r="Q144" s="131"/>
      <c r="R144" s="132"/>
      <c r="S144" s="113"/>
      <c r="T144" s="114"/>
      <c r="U144" s="114"/>
      <c r="V144" s="115"/>
      <c r="W144" s="113"/>
      <c r="X144" s="114"/>
      <c r="Y144" s="114"/>
      <c r="Z144" s="115"/>
      <c r="AA144" s="113"/>
      <c r="AB144" s="114"/>
      <c r="AC144" s="114"/>
      <c r="AD144" s="115"/>
      <c r="AE144" s="142"/>
      <c r="AF144" s="143"/>
      <c r="AG144" s="143"/>
      <c r="AH144" s="144"/>
      <c r="AI144" s="142"/>
      <c r="AJ144" s="143"/>
      <c r="AK144" s="143"/>
      <c r="AL144" s="144"/>
      <c r="AM144" s="142"/>
      <c r="AN144" s="143"/>
      <c r="AO144" s="143"/>
      <c r="AP144" s="144"/>
      <c r="AQ144" s="37"/>
    </row>
    <row r="145" spans="2:43" ht="13.5" customHeight="1" x14ac:dyDescent="0.2">
      <c r="B145" s="12"/>
      <c r="C145" s="51"/>
      <c r="D145" s="69"/>
      <c r="E145" s="12" t="s">
        <v>6</v>
      </c>
      <c r="F145" s="69"/>
      <c r="G145" s="51" t="str">
        <f>IF(C167=0,"",C167)</f>
        <v/>
      </c>
      <c r="H145" s="70"/>
      <c r="I145" s="71"/>
      <c r="K145" s="110"/>
      <c r="L145" s="111"/>
      <c r="M145" s="111"/>
      <c r="N145" s="112"/>
      <c r="O145" s="133"/>
      <c r="P145" s="134"/>
      <c r="Q145" s="134"/>
      <c r="R145" s="135"/>
      <c r="S145" s="41" t="str">
        <f>IF(D137="","",D137)</f>
        <v/>
      </c>
      <c r="T145" s="119" t="s">
        <v>24</v>
      </c>
      <c r="U145" s="119"/>
      <c r="V145" s="42" t="str">
        <f>IF(F137="","",F137)</f>
        <v/>
      </c>
      <c r="W145" s="41" t="str">
        <f>IF(D138="","",D138)</f>
        <v/>
      </c>
      <c r="X145" s="119" t="s">
        <v>24</v>
      </c>
      <c r="Y145" s="119"/>
      <c r="Z145" s="42" t="str">
        <f>IF(F138="","",F138)</f>
        <v/>
      </c>
      <c r="AA145" s="41" t="str">
        <f>IF(D139="","",D139)</f>
        <v/>
      </c>
      <c r="AB145" s="119" t="s">
        <v>24</v>
      </c>
      <c r="AC145" s="119"/>
      <c r="AD145" s="42" t="str">
        <f>IF(F139="","",F139)</f>
        <v/>
      </c>
      <c r="AE145" s="49" t="str">
        <f>IF(D140="","",D140)</f>
        <v/>
      </c>
      <c r="AF145" s="145" t="s">
        <v>24</v>
      </c>
      <c r="AG145" s="145"/>
      <c r="AH145" s="50" t="str">
        <f>IF(F140="","",F140)</f>
        <v/>
      </c>
      <c r="AI145" s="49" t="str">
        <f>IF(D141="","",D141)</f>
        <v/>
      </c>
      <c r="AJ145" s="145" t="s">
        <v>24</v>
      </c>
      <c r="AK145" s="145"/>
      <c r="AL145" s="50" t="str">
        <f>IF(F141="","",F141)</f>
        <v/>
      </c>
      <c r="AM145" s="49" t="str">
        <f>IF(D142="","",D142)</f>
        <v/>
      </c>
      <c r="AN145" s="145" t="s">
        <v>24</v>
      </c>
      <c r="AO145" s="145"/>
      <c r="AP145" s="50" t="str">
        <f>IF(F142="","",F142)</f>
        <v/>
      </c>
      <c r="AQ145" s="37"/>
    </row>
    <row r="146" spans="2:43" ht="13.5" customHeight="1" x14ac:dyDescent="0.2">
      <c r="B146" s="12"/>
      <c r="C146" s="51"/>
      <c r="D146" s="12"/>
      <c r="E146" s="12" t="s">
        <v>6</v>
      </c>
      <c r="F146" s="12"/>
      <c r="G146" s="51"/>
      <c r="H146" s="52"/>
      <c r="I146" s="53"/>
      <c r="K146" s="104" t="str">
        <f>IF(C164=0,"",C164)</f>
        <v>チーム B</v>
      </c>
      <c r="L146" s="105"/>
      <c r="M146" s="105"/>
      <c r="N146" s="106"/>
      <c r="O146" s="73" t="str">
        <f>IF(S141=0,"",S141)</f>
        <v>G01</v>
      </c>
      <c r="P146" s="75"/>
      <c r="Q146" s="75"/>
      <c r="R146" s="74"/>
      <c r="S146" s="127"/>
      <c r="T146" s="128"/>
      <c r="U146" s="128"/>
      <c r="V146" s="129"/>
      <c r="W146" s="73" t="str">
        <f>IF(B143="","",B143)</f>
        <v>G05</v>
      </c>
      <c r="X146" s="75"/>
      <c r="Y146" s="75"/>
      <c r="Z146" s="74"/>
      <c r="AA146" s="73" t="str">
        <f>IF(B144="","",B144)</f>
        <v>G06</v>
      </c>
      <c r="AB146" s="75"/>
      <c r="AC146" s="75"/>
      <c r="AD146" s="74"/>
      <c r="AE146" s="136" t="str">
        <f>IF(B145="","",B145)</f>
        <v/>
      </c>
      <c r="AF146" s="137"/>
      <c r="AG146" s="137"/>
      <c r="AH146" s="138"/>
      <c r="AI146" s="136" t="str">
        <f>IF(B146="","",B146)</f>
        <v/>
      </c>
      <c r="AJ146" s="137"/>
      <c r="AK146" s="137"/>
      <c r="AL146" s="138"/>
      <c r="AM146" s="136" t="str">
        <f>IF(B147="","",B147)</f>
        <v/>
      </c>
      <c r="AN146" s="137"/>
      <c r="AO146" s="137"/>
      <c r="AP146" s="138"/>
      <c r="AQ146" s="37"/>
    </row>
    <row r="147" spans="2:43" ht="13.5" customHeight="1" x14ac:dyDescent="0.2">
      <c r="B147" s="12"/>
      <c r="C147" s="51"/>
      <c r="D147" s="12"/>
      <c r="E147" s="12" t="s">
        <v>6</v>
      </c>
      <c r="F147" s="12"/>
      <c r="G147" s="51"/>
      <c r="H147" s="52"/>
      <c r="I147" s="53"/>
      <c r="K147" s="107"/>
      <c r="L147" s="108"/>
      <c r="M147" s="108"/>
      <c r="N147" s="109"/>
      <c r="O147" s="116" t="str">
        <f>IF(S142=0,"",S142)</f>
        <v/>
      </c>
      <c r="P147" s="117"/>
      <c r="Q147" s="117"/>
      <c r="R147" s="118"/>
      <c r="S147" s="130"/>
      <c r="T147" s="131"/>
      <c r="U147" s="131"/>
      <c r="V147" s="132"/>
      <c r="W147" s="116" t="str">
        <f>IF(I143="","",I143)</f>
        <v/>
      </c>
      <c r="X147" s="117"/>
      <c r="Y147" s="117"/>
      <c r="Z147" s="118"/>
      <c r="AA147" s="116" t="str">
        <f>IF(I144="","",I144)</f>
        <v/>
      </c>
      <c r="AB147" s="117"/>
      <c r="AC147" s="117"/>
      <c r="AD147" s="118"/>
      <c r="AE147" s="146" t="str">
        <f>IF(I145="","",I145)</f>
        <v/>
      </c>
      <c r="AF147" s="147"/>
      <c r="AG147" s="147"/>
      <c r="AH147" s="148"/>
      <c r="AI147" s="146" t="str">
        <f>IF(I146="","",I146)</f>
        <v/>
      </c>
      <c r="AJ147" s="147"/>
      <c r="AK147" s="147"/>
      <c r="AL147" s="148"/>
      <c r="AM147" s="146" t="str">
        <f>IF(I147="","",I147)</f>
        <v/>
      </c>
      <c r="AN147" s="147"/>
      <c r="AO147" s="147"/>
      <c r="AP147" s="148"/>
      <c r="AQ147" s="37"/>
    </row>
    <row r="148" spans="2:43" ht="13.5" customHeight="1" x14ac:dyDescent="0.2">
      <c r="B148" s="2" t="s">
        <v>84</v>
      </c>
      <c r="C148" s="38" t="str">
        <f>IF(C165=0,"",C165)</f>
        <v>チーム C</v>
      </c>
      <c r="D148" s="40"/>
      <c r="E148" s="2" t="s">
        <v>6</v>
      </c>
      <c r="F148" s="40"/>
      <c r="G148" s="38" t="str">
        <f>IF(C166=0,"",C166)</f>
        <v>チーム D</v>
      </c>
      <c r="H148" s="32"/>
      <c r="I148" s="33"/>
      <c r="K148" s="107"/>
      <c r="L148" s="108"/>
      <c r="M148" s="108"/>
      <c r="N148" s="109"/>
      <c r="O148" s="113" t="str">
        <f>IF(S143="〇","✕",IF(S143="✕","〇",IF(S143="△","△","")))</f>
        <v/>
      </c>
      <c r="P148" s="114"/>
      <c r="Q148" s="114"/>
      <c r="R148" s="115"/>
      <c r="S148" s="130"/>
      <c r="T148" s="131"/>
      <c r="U148" s="131"/>
      <c r="V148" s="132"/>
      <c r="W148" s="113" t="str">
        <f>IF(D143="","",IF(F143="","",IF(D143&gt;F143,"〇",IF(D143=F143,"△","✕"))))</f>
        <v/>
      </c>
      <c r="X148" s="114"/>
      <c r="Y148" s="114"/>
      <c r="Z148" s="115"/>
      <c r="AA148" s="113" t="str">
        <f>IF(D144="","",IF(F144="","",IF(D144&gt;F144,"〇",IF(D144=F144,"△","✕"))))</f>
        <v/>
      </c>
      <c r="AB148" s="114"/>
      <c r="AC148" s="114"/>
      <c r="AD148" s="115"/>
      <c r="AE148" s="142" t="str">
        <f>IF(D145="","",IF(F145="","",IF(D145&gt;F145,"〇",IF(D145=F145,"△","✕"))))</f>
        <v/>
      </c>
      <c r="AF148" s="143"/>
      <c r="AG148" s="143"/>
      <c r="AH148" s="144"/>
      <c r="AI148" s="142" t="str">
        <f>IF(D146="","",IF(F146="","",IF(D146&gt;F146,"〇",IF(D146=F146,"△","✕"))))</f>
        <v/>
      </c>
      <c r="AJ148" s="143"/>
      <c r="AK148" s="143"/>
      <c r="AL148" s="144"/>
      <c r="AM148" s="142" t="str">
        <f>IF(D147="","",IF(F147="","",IF(D147&gt;F147,"〇",IF(D147=F147,"△","✕"))))</f>
        <v/>
      </c>
      <c r="AN148" s="143"/>
      <c r="AO148" s="143"/>
      <c r="AP148" s="144"/>
      <c r="AQ148" s="37"/>
    </row>
    <row r="149" spans="2:43" ht="13.5" customHeight="1" x14ac:dyDescent="0.2">
      <c r="B149" s="12"/>
      <c r="C149" s="51"/>
      <c r="D149" s="69"/>
      <c r="E149" s="12" t="s">
        <v>6</v>
      </c>
      <c r="F149" s="69"/>
      <c r="G149" s="51" t="str">
        <f>IF(C167=0,"",C167)</f>
        <v/>
      </c>
      <c r="H149" s="70"/>
      <c r="I149" s="71"/>
      <c r="K149" s="107"/>
      <c r="L149" s="108"/>
      <c r="M149" s="108"/>
      <c r="N149" s="109"/>
      <c r="O149" s="113"/>
      <c r="P149" s="114"/>
      <c r="Q149" s="114"/>
      <c r="R149" s="115"/>
      <c r="S149" s="130"/>
      <c r="T149" s="131"/>
      <c r="U149" s="131"/>
      <c r="V149" s="132"/>
      <c r="W149" s="113"/>
      <c r="X149" s="114"/>
      <c r="Y149" s="114"/>
      <c r="Z149" s="115"/>
      <c r="AA149" s="113"/>
      <c r="AB149" s="114"/>
      <c r="AC149" s="114"/>
      <c r="AD149" s="115"/>
      <c r="AE149" s="142"/>
      <c r="AF149" s="143"/>
      <c r="AG149" s="143"/>
      <c r="AH149" s="144"/>
      <c r="AI149" s="142"/>
      <c r="AJ149" s="143"/>
      <c r="AK149" s="143"/>
      <c r="AL149" s="144"/>
      <c r="AM149" s="142"/>
      <c r="AN149" s="143"/>
      <c r="AO149" s="143"/>
      <c r="AP149" s="144"/>
      <c r="AQ149" s="37"/>
    </row>
    <row r="150" spans="2:43" ht="13.5" customHeight="1" x14ac:dyDescent="0.2">
      <c r="B150" s="12"/>
      <c r="C150" s="51"/>
      <c r="D150" s="12"/>
      <c r="E150" s="12" t="s">
        <v>6</v>
      </c>
      <c r="F150" s="12"/>
      <c r="G150" s="51"/>
      <c r="H150" s="52"/>
      <c r="I150" s="53"/>
      <c r="K150" s="110"/>
      <c r="L150" s="111"/>
      <c r="M150" s="111"/>
      <c r="N150" s="112"/>
      <c r="O150" s="41" t="str">
        <f>V145</f>
        <v/>
      </c>
      <c r="P150" s="119" t="s">
        <v>24</v>
      </c>
      <c r="Q150" s="119"/>
      <c r="R150" s="42" t="str">
        <f>S145</f>
        <v/>
      </c>
      <c r="S150" s="133"/>
      <c r="T150" s="134"/>
      <c r="U150" s="134"/>
      <c r="V150" s="135"/>
      <c r="W150" s="41" t="str">
        <f>IF(D143="","",D143)</f>
        <v/>
      </c>
      <c r="X150" s="119" t="s">
        <v>24</v>
      </c>
      <c r="Y150" s="119"/>
      <c r="Z150" s="42" t="str">
        <f>IF(F143="","",F143)</f>
        <v/>
      </c>
      <c r="AA150" s="41" t="str">
        <f>IF(D144="","",D144)</f>
        <v/>
      </c>
      <c r="AB150" s="119" t="s">
        <v>24</v>
      </c>
      <c r="AC150" s="119"/>
      <c r="AD150" s="42" t="str">
        <f>IF(F144="","",F144)</f>
        <v/>
      </c>
      <c r="AE150" s="49" t="str">
        <f>IF(D145="","",D145)</f>
        <v/>
      </c>
      <c r="AF150" s="145" t="s">
        <v>24</v>
      </c>
      <c r="AG150" s="145"/>
      <c r="AH150" s="50" t="str">
        <f>IF(F145="","",F145)</f>
        <v/>
      </c>
      <c r="AI150" s="49" t="str">
        <f>IF(D146="","",D146)</f>
        <v/>
      </c>
      <c r="AJ150" s="145" t="s">
        <v>24</v>
      </c>
      <c r="AK150" s="145"/>
      <c r="AL150" s="50" t="str">
        <f>IF(F146="","",F146)</f>
        <v/>
      </c>
      <c r="AM150" s="49" t="str">
        <f>IF(D147="","",D147)</f>
        <v/>
      </c>
      <c r="AN150" s="145" t="s">
        <v>24</v>
      </c>
      <c r="AO150" s="145"/>
      <c r="AP150" s="50" t="str">
        <f>IF(F147="","",F147)</f>
        <v/>
      </c>
      <c r="AQ150" s="37"/>
    </row>
    <row r="151" spans="2:43" ht="13.5" customHeight="1" x14ac:dyDescent="0.2">
      <c r="B151" s="12"/>
      <c r="C151" s="51"/>
      <c r="D151" s="12"/>
      <c r="E151" s="12" t="s">
        <v>6</v>
      </c>
      <c r="F151" s="12"/>
      <c r="G151" s="51"/>
      <c r="H151" s="52"/>
      <c r="I151" s="53"/>
      <c r="K151" s="104" t="str">
        <f>IF(C165=0,"",C165)</f>
        <v>チーム C</v>
      </c>
      <c r="L151" s="105"/>
      <c r="M151" s="105"/>
      <c r="N151" s="106"/>
      <c r="O151" s="73" t="str">
        <f>IF(W141=0,"",W141)</f>
        <v>G02</v>
      </c>
      <c r="P151" s="75"/>
      <c r="Q151" s="75"/>
      <c r="R151" s="74"/>
      <c r="S151" s="73" t="str">
        <f>IF(W146=0,"",W146)</f>
        <v>G05</v>
      </c>
      <c r="T151" s="75"/>
      <c r="U151" s="75"/>
      <c r="V151" s="74"/>
      <c r="W151" s="127"/>
      <c r="X151" s="128"/>
      <c r="Y151" s="128"/>
      <c r="Z151" s="129"/>
      <c r="AA151" s="73" t="str">
        <f>IF(B148="","",B148)</f>
        <v>G08</v>
      </c>
      <c r="AB151" s="75"/>
      <c r="AC151" s="75"/>
      <c r="AD151" s="74"/>
      <c r="AE151" s="136" t="str">
        <f>IF(B149="","",B149)</f>
        <v/>
      </c>
      <c r="AF151" s="137"/>
      <c r="AG151" s="137"/>
      <c r="AH151" s="138"/>
      <c r="AI151" s="136" t="str">
        <f>IF(B150="","",B150)</f>
        <v/>
      </c>
      <c r="AJ151" s="137"/>
      <c r="AK151" s="137"/>
      <c r="AL151" s="138"/>
      <c r="AM151" s="136" t="str">
        <f>IF(B151="","",B151)</f>
        <v/>
      </c>
      <c r="AN151" s="137"/>
      <c r="AO151" s="137"/>
      <c r="AP151" s="138"/>
      <c r="AQ151" s="37"/>
    </row>
    <row r="152" spans="2:43" ht="13.5" customHeight="1" x14ac:dyDescent="0.2">
      <c r="B152" s="12"/>
      <c r="C152" s="51"/>
      <c r="D152" s="69"/>
      <c r="E152" s="12" t="s">
        <v>6</v>
      </c>
      <c r="F152" s="69"/>
      <c r="G152" s="51" t="str">
        <f>IF(C167=0,"",C167)</f>
        <v/>
      </c>
      <c r="H152" s="70"/>
      <c r="I152" s="71"/>
      <c r="K152" s="107"/>
      <c r="L152" s="108"/>
      <c r="M152" s="108"/>
      <c r="N152" s="109"/>
      <c r="O152" s="116" t="str">
        <f>IF(W142=0,"",W142)</f>
        <v/>
      </c>
      <c r="P152" s="117"/>
      <c r="Q152" s="117"/>
      <c r="R152" s="118"/>
      <c r="S152" s="116" t="str">
        <f>IF(W147=0,"",W147)</f>
        <v/>
      </c>
      <c r="T152" s="117"/>
      <c r="U152" s="117"/>
      <c r="V152" s="118"/>
      <c r="W152" s="130"/>
      <c r="X152" s="131"/>
      <c r="Y152" s="131"/>
      <c r="Z152" s="132"/>
      <c r="AA152" s="116" t="str">
        <f>IF(I148="","",I148)</f>
        <v/>
      </c>
      <c r="AB152" s="117"/>
      <c r="AC152" s="117"/>
      <c r="AD152" s="118"/>
      <c r="AE152" s="146" t="str">
        <f>IF(I149="","",I149)</f>
        <v/>
      </c>
      <c r="AF152" s="147"/>
      <c r="AG152" s="147"/>
      <c r="AH152" s="148"/>
      <c r="AI152" s="146" t="str">
        <f>IF(I150="","",I150)</f>
        <v/>
      </c>
      <c r="AJ152" s="147"/>
      <c r="AK152" s="147"/>
      <c r="AL152" s="148"/>
      <c r="AM152" s="146" t="str">
        <f>IF(I151="","",I151)</f>
        <v/>
      </c>
      <c r="AN152" s="147"/>
      <c r="AO152" s="147"/>
      <c r="AP152" s="148"/>
      <c r="AQ152" s="37"/>
    </row>
    <row r="153" spans="2:43" ht="13.5" customHeight="1" x14ac:dyDescent="0.2">
      <c r="B153" s="12"/>
      <c r="C153" s="51"/>
      <c r="D153" s="12"/>
      <c r="E153" s="12" t="s">
        <v>6</v>
      </c>
      <c r="F153" s="12"/>
      <c r="G153" s="51"/>
      <c r="H153" s="52"/>
      <c r="I153" s="53"/>
      <c r="K153" s="107"/>
      <c r="L153" s="108"/>
      <c r="M153" s="108"/>
      <c r="N153" s="109"/>
      <c r="O153" s="113" t="str">
        <f>IF(W143="〇","✕",IF(W143="✕","〇",IF(W143="△","△","")))</f>
        <v/>
      </c>
      <c r="P153" s="114"/>
      <c r="Q153" s="114"/>
      <c r="R153" s="115"/>
      <c r="S153" s="113" t="str">
        <f>IF(W148="〇","✕",IF(W148="✕","〇",IF(W148="△","△","")))</f>
        <v/>
      </c>
      <c r="T153" s="114"/>
      <c r="U153" s="114"/>
      <c r="V153" s="115"/>
      <c r="W153" s="130"/>
      <c r="X153" s="131"/>
      <c r="Y153" s="131"/>
      <c r="Z153" s="132"/>
      <c r="AA153" s="113" t="str">
        <f>IF(D148="","",IF(F148="","",IF(D148&gt;F148,"〇",IF(D148=F148,"△","✕"))))</f>
        <v/>
      </c>
      <c r="AB153" s="114"/>
      <c r="AC153" s="114"/>
      <c r="AD153" s="115"/>
      <c r="AE153" s="142" t="str">
        <f>IF(D149="","",IF(F149="","",IF(D149&gt;F149,"〇",IF(D149=F149,"△","✕"))))</f>
        <v/>
      </c>
      <c r="AF153" s="143"/>
      <c r="AG153" s="143"/>
      <c r="AH153" s="144"/>
      <c r="AI153" s="142" t="str">
        <f>IF(D150="","",IF(F150="","",IF(D150&gt;F150,"〇",IF(D150=F150,"△","✕"))))</f>
        <v/>
      </c>
      <c r="AJ153" s="143"/>
      <c r="AK153" s="143"/>
      <c r="AL153" s="144"/>
      <c r="AM153" s="142" t="str">
        <f>IF(D151="","",IF(F151="","",IF(D151&gt;F151,"〇",IF(D151=F151,"△","✕"))))</f>
        <v/>
      </c>
      <c r="AN153" s="143"/>
      <c r="AO153" s="143"/>
      <c r="AP153" s="144"/>
      <c r="AQ153" s="37"/>
    </row>
    <row r="154" spans="2:43" ht="13.5" customHeight="1" x14ac:dyDescent="0.2">
      <c r="B154" s="12"/>
      <c r="C154" s="51"/>
      <c r="D154" s="12"/>
      <c r="E154" s="12" t="s">
        <v>6</v>
      </c>
      <c r="F154" s="12"/>
      <c r="G154" s="51"/>
      <c r="H154" s="52"/>
      <c r="I154" s="53"/>
      <c r="K154" s="107"/>
      <c r="L154" s="108"/>
      <c r="M154" s="108"/>
      <c r="N154" s="109"/>
      <c r="O154" s="113"/>
      <c r="P154" s="114"/>
      <c r="Q154" s="114"/>
      <c r="R154" s="115"/>
      <c r="S154" s="113"/>
      <c r="T154" s="114"/>
      <c r="U154" s="114"/>
      <c r="V154" s="115"/>
      <c r="W154" s="130"/>
      <c r="X154" s="131"/>
      <c r="Y154" s="131"/>
      <c r="Z154" s="132"/>
      <c r="AA154" s="113"/>
      <c r="AB154" s="114"/>
      <c r="AC154" s="114"/>
      <c r="AD154" s="115"/>
      <c r="AE154" s="142"/>
      <c r="AF154" s="143"/>
      <c r="AG154" s="143"/>
      <c r="AH154" s="144"/>
      <c r="AI154" s="142"/>
      <c r="AJ154" s="143"/>
      <c r="AK154" s="143"/>
      <c r="AL154" s="144"/>
      <c r="AM154" s="142"/>
      <c r="AN154" s="143"/>
      <c r="AO154" s="143"/>
      <c r="AP154" s="144"/>
      <c r="AQ154" s="37"/>
    </row>
    <row r="155" spans="2:43" ht="13.5" customHeight="1" x14ac:dyDescent="0.2">
      <c r="B155" s="12"/>
      <c r="C155" s="51"/>
      <c r="D155" s="12"/>
      <c r="E155" s="12" t="s">
        <v>6</v>
      </c>
      <c r="F155" s="12"/>
      <c r="G155" s="51"/>
      <c r="H155" s="52"/>
      <c r="I155" s="53"/>
      <c r="K155" s="110"/>
      <c r="L155" s="111"/>
      <c r="M155" s="111"/>
      <c r="N155" s="112"/>
      <c r="O155" s="41" t="str">
        <f>Z145</f>
        <v/>
      </c>
      <c r="P155" s="119" t="s">
        <v>24</v>
      </c>
      <c r="Q155" s="119"/>
      <c r="R155" s="42" t="str">
        <f>W145</f>
        <v/>
      </c>
      <c r="S155" s="41" t="str">
        <f>Z150</f>
        <v/>
      </c>
      <c r="T155" s="119" t="s">
        <v>24</v>
      </c>
      <c r="U155" s="119"/>
      <c r="V155" s="42" t="str">
        <f>W150</f>
        <v/>
      </c>
      <c r="W155" s="133"/>
      <c r="X155" s="134"/>
      <c r="Y155" s="134"/>
      <c r="Z155" s="135"/>
      <c r="AA155" s="41" t="str">
        <f>IF(D148="","",D148)</f>
        <v/>
      </c>
      <c r="AB155" s="119" t="s">
        <v>24</v>
      </c>
      <c r="AC155" s="119"/>
      <c r="AD155" s="42" t="str">
        <f>IF(F148="","",F148)</f>
        <v/>
      </c>
      <c r="AE155" s="49" t="str">
        <f>IF(D149="","",D149)</f>
        <v/>
      </c>
      <c r="AF155" s="145" t="s">
        <v>24</v>
      </c>
      <c r="AG155" s="145"/>
      <c r="AH155" s="50" t="str">
        <f>IF(F149="","",F149)</f>
        <v/>
      </c>
      <c r="AI155" s="49" t="str">
        <f>IF(D150="","",D150)</f>
        <v/>
      </c>
      <c r="AJ155" s="145" t="s">
        <v>24</v>
      </c>
      <c r="AK155" s="145"/>
      <c r="AL155" s="50" t="str">
        <f>IF(F150="","",F150)</f>
        <v/>
      </c>
      <c r="AM155" s="49" t="str">
        <f>IF(D151="","",D151)</f>
        <v/>
      </c>
      <c r="AN155" s="145" t="s">
        <v>24</v>
      </c>
      <c r="AO155" s="145"/>
      <c r="AP155" s="50" t="str">
        <f>IF(F151="","",F151)</f>
        <v/>
      </c>
    </row>
    <row r="156" spans="2:43" ht="13.5" customHeight="1" x14ac:dyDescent="0.2">
      <c r="B156" s="12"/>
      <c r="C156" s="51"/>
      <c r="D156" s="12"/>
      <c r="E156" s="12" t="s">
        <v>6</v>
      </c>
      <c r="F156" s="12"/>
      <c r="G156" s="51"/>
      <c r="H156" s="52"/>
      <c r="I156" s="53"/>
      <c r="K156" s="104" t="str">
        <f>IF(C166=0,"",C166)</f>
        <v>チーム D</v>
      </c>
      <c r="L156" s="105"/>
      <c r="M156" s="105"/>
      <c r="N156" s="106"/>
      <c r="O156" s="73" t="str">
        <f>IF(AA141=0,"",AA141)</f>
        <v>G03</v>
      </c>
      <c r="P156" s="75"/>
      <c r="Q156" s="75"/>
      <c r="R156" s="74"/>
      <c r="S156" s="73" t="str">
        <f>IF(AA146=0,"",AA146)</f>
        <v>G06</v>
      </c>
      <c r="T156" s="75"/>
      <c r="U156" s="75"/>
      <c r="V156" s="74"/>
      <c r="W156" s="73" t="str">
        <f>IF(AA151=0,"",AA151)</f>
        <v>G08</v>
      </c>
      <c r="X156" s="75"/>
      <c r="Y156" s="75"/>
      <c r="Z156" s="74"/>
      <c r="AA156" s="127"/>
      <c r="AB156" s="128"/>
      <c r="AC156" s="128"/>
      <c r="AD156" s="129"/>
      <c r="AE156" s="136" t="str">
        <f>IF(B152="","",B152)</f>
        <v/>
      </c>
      <c r="AF156" s="137"/>
      <c r="AG156" s="137"/>
      <c r="AH156" s="138"/>
      <c r="AI156" s="136" t="str">
        <f>IF(B153="","",B153)</f>
        <v/>
      </c>
      <c r="AJ156" s="137"/>
      <c r="AK156" s="137"/>
      <c r="AL156" s="138"/>
      <c r="AM156" s="136" t="str">
        <f>IF(B154="","",B154)</f>
        <v/>
      </c>
      <c r="AN156" s="137"/>
      <c r="AO156" s="137"/>
      <c r="AP156" s="138"/>
    </row>
    <row r="157" spans="2:43" ht="13.5" customHeight="1" x14ac:dyDescent="0.2">
      <c r="B157" s="12"/>
      <c r="C157" s="51"/>
      <c r="D157" s="12"/>
      <c r="E157" s="12" t="s">
        <v>6</v>
      </c>
      <c r="F157" s="12"/>
      <c r="G157" s="51"/>
      <c r="H157" s="52"/>
      <c r="I157" s="53"/>
      <c r="K157" s="107"/>
      <c r="L157" s="108"/>
      <c r="M157" s="108"/>
      <c r="N157" s="109"/>
      <c r="O157" s="116" t="str">
        <f>IF(AA142=0,"",AA142)</f>
        <v/>
      </c>
      <c r="P157" s="117"/>
      <c r="Q157" s="117"/>
      <c r="R157" s="118"/>
      <c r="S157" s="116" t="str">
        <f>IF(AA147=0,"",AA147)</f>
        <v/>
      </c>
      <c r="T157" s="117"/>
      <c r="U157" s="117"/>
      <c r="V157" s="118"/>
      <c r="W157" s="116" t="str">
        <f>IF(AA152=0,"",AA152)</f>
        <v/>
      </c>
      <c r="X157" s="117"/>
      <c r="Y157" s="117"/>
      <c r="Z157" s="118"/>
      <c r="AA157" s="130"/>
      <c r="AB157" s="131"/>
      <c r="AC157" s="131"/>
      <c r="AD157" s="132"/>
      <c r="AE157" s="146" t="str">
        <f>IF(I152="","",I152)</f>
        <v/>
      </c>
      <c r="AF157" s="147"/>
      <c r="AG157" s="147"/>
      <c r="AH157" s="148"/>
      <c r="AI157" s="146" t="str">
        <f>IF(I153="","",I153)</f>
        <v/>
      </c>
      <c r="AJ157" s="147"/>
      <c r="AK157" s="147"/>
      <c r="AL157" s="148"/>
      <c r="AM157" s="146" t="str">
        <f>IF(I154="","",I154)</f>
        <v/>
      </c>
      <c r="AN157" s="147"/>
      <c r="AO157" s="147"/>
      <c r="AP157" s="148"/>
    </row>
    <row r="158" spans="2:43" ht="13.5" customHeight="1" x14ac:dyDescent="0.2">
      <c r="K158" s="107"/>
      <c r="L158" s="108"/>
      <c r="M158" s="108"/>
      <c r="N158" s="109"/>
      <c r="O158" s="113" t="str">
        <f>IF(AA143="〇","✕",IF(AA143="✕","〇",IF(AA143="△","△","")))</f>
        <v/>
      </c>
      <c r="P158" s="114"/>
      <c r="Q158" s="114"/>
      <c r="R158" s="115"/>
      <c r="S158" s="113" t="str">
        <f>IF(AA148="〇","✕",IF(AA148="✕","〇",IF(AA148="△","△","")))</f>
        <v/>
      </c>
      <c r="T158" s="114"/>
      <c r="U158" s="114"/>
      <c r="V158" s="115"/>
      <c r="W158" s="113" t="str">
        <f>IF(AA153="〇","✕",IF(AA153="✕","〇",IF(AA153="△","△","")))</f>
        <v/>
      </c>
      <c r="X158" s="114"/>
      <c r="Y158" s="114"/>
      <c r="Z158" s="115"/>
      <c r="AA158" s="130"/>
      <c r="AB158" s="131"/>
      <c r="AC158" s="131"/>
      <c r="AD158" s="132"/>
      <c r="AE158" s="142" t="str">
        <f>IF(D152="","",IF(F152="","",IF(D152&gt;F152,"〇",IF(D152=F152,"△","✕"))))</f>
        <v/>
      </c>
      <c r="AF158" s="143"/>
      <c r="AG158" s="143"/>
      <c r="AH158" s="144"/>
      <c r="AI158" s="142" t="str">
        <f>IF(D153="","",IF(F153="","",IF(D153&gt;F153,"〇",IF(D153=F153,"△","✕"))))</f>
        <v/>
      </c>
      <c r="AJ158" s="143"/>
      <c r="AK158" s="143"/>
      <c r="AL158" s="144"/>
      <c r="AM158" s="142" t="str">
        <f>IF(D154="","",IF(F154="","",IF(D154&gt;F154,"〇",IF(D154=F154,"△","✕"))))</f>
        <v/>
      </c>
      <c r="AN158" s="143"/>
      <c r="AO158" s="143"/>
      <c r="AP158" s="144"/>
    </row>
    <row r="159" spans="2:43" ht="13.5" customHeight="1" x14ac:dyDescent="0.2">
      <c r="K159" s="107"/>
      <c r="L159" s="108"/>
      <c r="M159" s="108"/>
      <c r="N159" s="109"/>
      <c r="O159" s="113"/>
      <c r="P159" s="114"/>
      <c r="Q159" s="114"/>
      <c r="R159" s="115"/>
      <c r="S159" s="113"/>
      <c r="T159" s="114"/>
      <c r="U159" s="114"/>
      <c r="V159" s="115"/>
      <c r="W159" s="113"/>
      <c r="X159" s="114"/>
      <c r="Y159" s="114"/>
      <c r="Z159" s="115"/>
      <c r="AA159" s="130"/>
      <c r="AB159" s="131"/>
      <c r="AC159" s="131"/>
      <c r="AD159" s="132"/>
      <c r="AE159" s="142"/>
      <c r="AF159" s="143"/>
      <c r="AG159" s="143"/>
      <c r="AH159" s="144"/>
      <c r="AI159" s="142"/>
      <c r="AJ159" s="143"/>
      <c r="AK159" s="143"/>
      <c r="AL159" s="144"/>
      <c r="AM159" s="142"/>
      <c r="AN159" s="143"/>
      <c r="AO159" s="143"/>
      <c r="AP159" s="144"/>
    </row>
    <row r="160" spans="2:43" ht="13.5" customHeight="1" x14ac:dyDescent="0.2">
      <c r="K160" s="110"/>
      <c r="L160" s="111"/>
      <c r="M160" s="111"/>
      <c r="N160" s="112"/>
      <c r="O160" s="41" t="str">
        <f>AD145</f>
        <v/>
      </c>
      <c r="P160" s="119" t="s">
        <v>24</v>
      </c>
      <c r="Q160" s="119"/>
      <c r="R160" s="42" t="str">
        <f>AA145</f>
        <v/>
      </c>
      <c r="S160" s="41" t="str">
        <f>AD150</f>
        <v/>
      </c>
      <c r="T160" s="119" t="s">
        <v>24</v>
      </c>
      <c r="U160" s="119"/>
      <c r="V160" s="42" t="str">
        <f>AA150</f>
        <v/>
      </c>
      <c r="W160" s="41" t="str">
        <f>AD155</f>
        <v/>
      </c>
      <c r="X160" s="119" t="s">
        <v>24</v>
      </c>
      <c r="Y160" s="119"/>
      <c r="Z160" s="42" t="str">
        <f>AA155</f>
        <v/>
      </c>
      <c r="AA160" s="133"/>
      <c r="AB160" s="134"/>
      <c r="AC160" s="134"/>
      <c r="AD160" s="135"/>
      <c r="AE160" s="49" t="str">
        <f>IF(D152="","",D152)</f>
        <v/>
      </c>
      <c r="AF160" s="145" t="s">
        <v>24</v>
      </c>
      <c r="AG160" s="145"/>
      <c r="AH160" s="50" t="str">
        <f>IF(F152="","",F152)</f>
        <v/>
      </c>
      <c r="AI160" s="49" t="str">
        <f>IF(D153="","",D153)</f>
        <v/>
      </c>
      <c r="AJ160" s="145" t="s">
        <v>24</v>
      </c>
      <c r="AK160" s="145"/>
      <c r="AL160" s="50" t="str">
        <f>IF(F153="","",F153)</f>
        <v/>
      </c>
      <c r="AM160" s="49" t="str">
        <f>IF(D154="","",D154)</f>
        <v/>
      </c>
      <c r="AN160" s="145" t="s">
        <v>24</v>
      </c>
      <c r="AO160" s="145"/>
      <c r="AP160" s="50" t="str">
        <f>IF(F154="","",F154)</f>
        <v/>
      </c>
    </row>
    <row r="161" spans="2:42" ht="13.5" customHeight="1" x14ac:dyDescent="0.2">
      <c r="K161" s="149" t="str">
        <f>IF(C167=0,"",C167)</f>
        <v/>
      </c>
      <c r="L161" s="150"/>
      <c r="M161" s="150"/>
      <c r="N161" s="151"/>
      <c r="O161" s="136" t="str">
        <f>IF(AE141=0,"",AE141)</f>
        <v/>
      </c>
      <c r="P161" s="137"/>
      <c r="Q161" s="137"/>
      <c r="R161" s="138"/>
      <c r="S161" s="136" t="str">
        <f>IF(AE146=0,"",AE146)</f>
        <v/>
      </c>
      <c r="T161" s="137"/>
      <c r="U161" s="137"/>
      <c r="V161" s="138"/>
      <c r="W161" s="136" t="str">
        <f>IF(AE151=0,"",AE151)</f>
        <v/>
      </c>
      <c r="X161" s="137"/>
      <c r="Y161" s="137"/>
      <c r="Z161" s="138"/>
      <c r="AA161" s="136" t="str">
        <f>IF(AE156=0,"",AE156)</f>
        <v/>
      </c>
      <c r="AB161" s="137"/>
      <c r="AC161" s="137"/>
      <c r="AD161" s="138"/>
      <c r="AE161" s="158"/>
      <c r="AF161" s="159"/>
      <c r="AG161" s="159"/>
      <c r="AH161" s="160"/>
      <c r="AI161" s="136" t="str">
        <f>IF(B155="","",B155)</f>
        <v/>
      </c>
      <c r="AJ161" s="137"/>
      <c r="AK161" s="137"/>
      <c r="AL161" s="138"/>
      <c r="AM161" s="136" t="str">
        <f>IF(B156="","",B156)</f>
        <v/>
      </c>
      <c r="AN161" s="137"/>
      <c r="AO161" s="137"/>
      <c r="AP161" s="138"/>
    </row>
    <row r="162" spans="2:42" ht="13.5" customHeight="1" x14ac:dyDescent="0.2">
      <c r="B162" s="43" t="s">
        <v>136</v>
      </c>
      <c r="C162" s="43" t="s">
        <v>52</v>
      </c>
      <c r="D162" s="43" t="s">
        <v>132</v>
      </c>
      <c r="E162" s="43" t="s">
        <v>133</v>
      </c>
      <c r="F162" s="43" t="s">
        <v>134</v>
      </c>
      <c r="G162" s="59"/>
      <c r="K162" s="152"/>
      <c r="L162" s="153"/>
      <c r="M162" s="153"/>
      <c r="N162" s="154"/>
      <c r="O162" s="146" t="str">
        <f>IF(AE142=0,"",AE142)</f>
        <v/>
      </c>
      <c r="P162" s="147"/>
      <c r="Q162" s="147"/>
      <c r="R162" s="148"/>
      <c r="S162" s="146" t="str">
        <f>IF(AE147=0,"",AE147)</f>
        <v/>
      </c>
      <c r="T162" s="147"/>
      <c r="U162" s="147"/>
      <c r="V162" s="148"/>
      <c r="W162" s="146" t="str">
        <f>IF(AE152=0,"",AE152)</f>
        <v/>
      </c>
      <c r="X162" s="147"/>
      <c r="Y162" s="147"/>
      <c r="Z162" s="148"/>
      <c r="AA162" s="146" t="str">
        <f>IF(AE157=0,"",AE157)</f>
        <v/>
      </c>
      <c r="AB162" s="147"/>
      <c r="AC162" s="147"/>
      <c r="AD162" s="148"/>
      <c r="AE162" s="161"/>
      <c r="AF162" s="162"/>
      <c r="AG162" s="162"/>
      <c r="AH162" s="163"/>
      <c r="AI162" s="146" t="str">
        <f>IF(I155="","",I155)</f>
        <v/>
      </c>
      <c r="AJ162" s="147"/>
      <c r="AK162" s="147"/>
      <c r="AL162" s="148"/>
      <c r="AM162" s="146" t="str">
        <f>IF(I156="","",I156)</f>
        <v/>
      </c>
      <c r="AN162" s="147"/>
      <c r="AO162" s="147"/>
      <c r="AP162" s="148"/>
    </row>
    <row r="163" spans="2:42" ht="13.5" customHeight="1" x14ac:dyDescent="0.2">
      <c r="B163" s="2">
        <f>COUNTIF($C$93:$G$108,C163)</f>
        <v>3</v>
      </c>
      <c r="C163" s="28" t="s">
        <v>138</v>
      </c>
      <c r="D163" s="2">
        <f>COUNTIF(O143:AP144,"〇")</f>
        <v>0</v>
      </c>
      <c r="E163" s="2">
        <f>COUNTIF(S143:AP144,"✕")</f>
        <v>0</v>
      </c>
      <c r="F163" s="2">
        <f>COUNTIF(S143:AP144,"△")</f>
        <v>0</v>
      </c>
      <c r="G163" s="59"/>
      <c r="K163" s="152"/>
      <c r="L163" s="153"/>
      <c r="M163" s="153"/>
      <c r="N163" s="154"/>
      <c r="O163" s="142" t="str">
        <f>IF(AE143="〇","✕",IF(AE143="✕","〇",IF(AE143="△","△","")))</f>
        <v/>
      </c>
      <c r="P163" s="143"/>
      <c r="Q163" s="143"/>
      <c r="R163" s="144"/>
      <c r="S163" s="142" t="str">
        <f>IF(AE148="〇","✕",IF(AE148="✕","〇",IF(AE148="△","△","")))</f>
        <v/>
      </c>
      <c r="T163" s="143"/>
      <c r="U163" s="143"/>
      <c r="V163" s="144"/>
      <c r="W163" s="142" t="str">
        <f>IF(AE153="〇","✕",IF(AE153="✕","〇",IF(AE153="△","△","")))</f>
        <v/>
      </c>
      <c r="X163" s="143"/>
      <c r="Y163" s="143"/>
      <c r="Z163" s="144"/>
      <c r="AA163" s="142" t="str">
        <f>IF(AE158="〇","✕",IF(AE158="✕","〇",IF(AE158="△","△","")))</f>
        <v/>
      </c>
      <c r="AB163" s="143"/>
      <c r="AC163" s="143"/>
      <c r="AD163" s="144"/>
      <c r="AE163" s="161"/>
      <c r="AF163" s="162"/>
      <c r="AG163" s="162"/>
      <c r="AH163" s="163"/>
      <c r="AI163" s="142" t="str">
        <f>IF(D155="","",IF(F155="","",IF(D155&gt;F155,"〇",IF(D155=F155,"△","✕"))))</f>
        <v/>
      </c>
      <c r="AJ163" s="143"/>
      <c r="AK163" s="143"/>
      <c r="AL163" s="144"/>
      <c r="AM163" s="142" t="str">
        <f>IF(D156="","",IF(F156="","",IF(D156&gt;F156,"〇",IF(D156=F156,"△","✕"))))</f>
        <v/>
      </c>
      <c r="AN163" s="143"/>
      <c r="AO163" s="143"/>
      <c r="AP163" s="144"/>
    </row>
    <row r="164" spans="2:42" ht="13.5" customHeight="1" x14ac:dyDescent="0.2">
      <c r="B164" s="2">
        <f t="shared" ref="B164:B167" si="8">COUNTIF($C$93:$G$108,C164)</f>
        <v>3</v>
      </c>
      <c r="C164" s="28" t="s">
        <v>139</v>
      </c>
      <c r="D164" s="2">
        <f>COUNTIF(O148:AP149,"〇")</f>
        <v>0</v>
      </c>
      <c r="E164" s="2">
        <f>COUNTIF(O148:AP149,"✕")</f>
        <v>0</v>
      </c>
      <c r="F164" s="2">
        <f>COUNTIF(O148:AP149,"△")</f>
        <v>0</v>
      </c>
      <c r="G164" s="59"/>
      <c r="K164" s="152"/>
      <c r="L164" s="153"/>
      <c r="M164" s="153"/>
      <c r="N164" s="154"/>
      <c r="O164" s="142"/>
      <c r="P164" s="143"/>
      <c r="Q164" s="143"/>
      <c r="R164" s="144"/>
      <c r="S164" s="142"/>
      <c r="T164" s="143"/>
      <c r="U164" s="143"/>
      <c r="V164" s="144"/>
      <c r="W164" s="142"/>
      <c r="X164" s="143"/>
      <c r="Y164" s="143"/>
      <c r="Z164" s="144"/>
      <c r="AA164" s="142"/>
      <c r="AB164" s="143"/>
      <c r="AC164" s="143"/>
      <c r="AD164" s="144"/>
      <c r="AE164" s="161"/>
      <c r="AF164" s="162"/>
      <c r="AG164" s="162"/>
      <c r="AH164" s="163"/>
      <c r="AI164" s="142"/>
      <c r="AJ164" s="143"/>
      <c r="AK164" s="143"/>
      <c r="AL164" s="144"/>
      <c r="AM164" s="142"/>
      <c r="AN164" s="143"/>
      <c r="AO164" s="143"/>
      <c r="AP164" s="144"/>
    </row>
    <row r="165" spans="2:42" ht="13.5" customHeight="1" x14ac:dyDescent="0.2">
      <c r="B165" s="2">
        <f t="shared" si="8"/>
        <v>3</v>
      </c>
      <c r="C165" s="28" t="s">
        <v>140</v>
      </c>
      <c r="D165" s="2">
        <f>COUNTIF(O153:AP154,"〇")</f>
        <v>0</v>
      </c>
      <c r="E165" s="2">
        <f>COUNTIF(O153:AP154,"✕")</f>
        <v>0</v>
      </c>
      <c r="F165" s="2">
        <f>COUNTIF(O153:AP154,"△")</f>
        <v>0</v>
      </c>
      <c r="G165" s="59"/>
      <c r="K165" s="155"/>
      <c r="L165" s="156"/>
      <c r="M165" s="156"/>
      <c r="N165" s="157"/>
      <c r="O165" s="49" t="str">
        <f>AH145</f>
        <v/>
      </c>
      <c r="P165" s="145" t="s">
        <v>24</v>
      </c>
      <c r="Q165" s="145"/>
      <c r="R165" s="50" t="str">
        <f>AE145</f>
        <v/>
      </c>
      <c r="S165" s="49" t="str">
        <f>AH150</f>
        <v/>
      </c>
      <c r="T165" s="145" t="s">
        <v>24</v>
      </c>
      <c r="U165" s="145"/>
      <c r="V165" s="50" t="str">
        <f>AE150</f>
        <v/>
      </c>
      <c r="W165" s="49" t="str">
        <f>AH155</f>
        <v/>
      </c>
      <c r="X165" s="145" t="s">
        <v>24</v>
      </c>
      <c r="Y165" s="145"/>
      <c r="Z165" s="50" t="str">
        <f>AE155</f>
        <v/>
      </c>
      <c r="AA165" s="49" t="str">
        <f>AH160</f>
        <v/>
      </c>
      <c r="AB165" s="145" t="s">
        <v>24</v>
      </c>
      <c r="AC165" s="145"/>
      <c r="AD165" s="50" t="str">
        <f>AE160</f>
        <v/>
      </c>
      <c r="AE165" s="164"/>
      <c r="AF165" s="165"/>
      <c r="AG165" s="165"/>
      <c r="AH165" s="166"/>
      <c r="AI165" s="49" t="str">
        <f>IF(D155="","",D155)</f>
        <v/>
      </c>
      <c r="AJ165" s="145" t="s">
        <v>24</v>
      </c>
      <c r="AK165" s="145"/>
      <c r="AL165" s="50" t="str">
        <f>IF(F155="","",F155)</f>
        <v/>
      </c>
      <c r="AM165" s="49" t="str">
        <f>IF(D156="","",D156)</f>
        <v/>
      </c>
      <c r="AN165" s="145" t="s">
        <v>24</v>
      </c>
      <c r="AO165" s="145"/>
      <c r="AP165" s="50" t="str">
        <f>IF(F156="","",F156)</f>
        <v/>
      </c>
    </row>
    <row r="166" spans="2:42" ht="13.5" customHeight="1" x14ac:dyDescent="0.2">
      <c r="B166" s="2">
        <f t="shared" si="8"/>
        <v>3</v>
      </c>
      <c r="C166" s="28" t="s">
        <v>141</v>
      </c>
      <c r="D166" s="2">
        <f>COUNTIF(O158:AP159,"〇")</f>
        <v>0</v>
      </c>
      <c r="E166" s="2">
        <f>COUNTIF(O158:AP159,"✕")</f>
        <v>0</v>
      </c>
      <c r="F166" s="2">
        <f>COUNTIF(O158:AP159,"△")</f>
        <v>0</v>
      </c>
      <c r="G166" s="59"/>
      <c r="K166" s="149" t="str">
        <f>IF(C168=0,"",C168)</f>
        <v/>
      </c>
      <c r="L166" s="150"/>
      <c r="M166" s="150"/>
      <c r="N166" s="151"/>
      <c r="O166" s="136" t="str">
        <f>IF(AI141=0,"",AI141)</f>
        <v/>
      </c>
      <c r="P166" s="137"/>
      <c r="Q166" s="137"/>
      <c r="R166" s="138"/>
      <c r="S166" s="136" t="str">
        <f>IF(AI146=0,"",AI146)</f>
        <v/>
      </c>
      <c r="T166" s="137"/>
      <c r="U166" s="137"/>
      <c r="V166" s="138"/>
      <c r="W166" s="136" t="str">
        <f>IF(AI151=0,"",AI151)</f>
        <v/>
      </c>
      <c r="X166" s="137"/>
      <c r="Y166" s="137"/>
      <c r="Z166" s="138"/>
      <c r="AA166" s="136" t="str">
        <f>IF(AI156=0,"",AI156)</f>
        <v/>
      </c>
      <c r="AB166" s="137"/>
      <c r="AC166" s="137"/>
      <c r="AD166" s="138"/>
      <c r="AE166" s="136" t="str">
        <f>IF(AI161=0,"",AI161)</f>
        <v/>
      </c>
      <c r="AF166" s="137"/>
      <c r="AG166" s="137"/>
      <c r="AH166" s="138"/>
      <c r="AI166" s="158"/>
      <c r="AJ166" s="159"/>
      <c r="AK166" s="159"/>
      <c r="AL166" s="160"/>
      <c r="AM166" s="136" t="str">
        <f>IF(B157="","",B157)</f>
        <v/>
      </c>
      <c r="AN166" s="137"/>
      <c r="AO166" s="137"/>
      <c r="AP166" s="138"/>
    </row>
    <row r="167" spans="2:42" ht="13.5" customHeight="1" x14ac:dyDescent="0.2">
      <c r="B167" s="12">
        <f t="shared" si="8"/>
        <v>0</v>
      </c>
      <c r="C167" s="72"/>
      <c r="D167" s="12">
        <f>COUNTIF(O163:AP164,"〇")</f>
        <v>0</v>
      </c>
      <c r="E167" s="12">
        <f>COUNTIF(O163:AP164,"✕")</f>
        <v>0</v>
      </c>
      <c r="F167" s="12">
        <f>COUNTIF(O163:AP164,"△")</f>
        <v>0</v>
      </c>
      <c r="G167" s="59"/>
      <c r="K167" s="152"/>
      <c r="L167" s="153"/>
      <c r="M167" s="153"/>
      <c r="N167" s="154"/>
      <c r="O167" s="146" t="str">
        <f>IF(AI142=0,"",AI142)</f>
        <v/>
      </c>
      <c r="P167" s="147"/>
      <c r="Q167" s="147"/>
      <c r="R167" s="148"/>
      <c r="S167" s="146" t="str">
        <f>IF(AI147=0,"",AI147)</f>
        <v/>
      </c>
      <c r="T167" s="147"/>
      <c r="U167" s="147"/>
      <c r="V167" s="148"/>
      <c r="W167" s="146" t="str">
        <f>IF(AI152=0,"",AI152)</f>
        <v/>
      </c>
      <c r="X167" s="147"/>
      <c r="Y167" s="147"/>
      <c r="Z167" s="148"/>
      <c r="AA167" s="146" t="str">
        <f>IF(AI157=0,"",AI157)</f>
        <v/>
      </c>
      <c r="AB167" s="147"/>
      <c r="AC167" s="147"/>
      <c r="AD167" s="148"/>
      <c r="AE167" s="146" t="str">
        <f>IF(AI162=0,"",AI162)</f>
        <v/>
      </c>
      <c r="AF167" s="147"/>
      <c r="AG167" s="147"/>
      <c r="AH167" s="148"/>
      <c r="AI167" s="161"/>
      <c r="AJ167" s="162"/>
      <c r="AK167" s="162"/>
      <c r="AL167" s="163"/>
      <c r="AM167" s="146" t="str">
        <f>IF(I157="","",I157)</f>
        <v/>
      </c>
      <c r="AN167" s="147"/>
      <c r="AO167" s="147"/>
      <c r="AP167" s="148"/>
    </row>
    <row r="168" spans="2:42" ht="13.5" customHeight="1" x14ac:dyDescent="0.2">
      <c r="B168" s="12">
        <f t="shared" ref="B168:B169" si="9">COUNTIF($C$93:$G$113,C168)</f>
        <v>0</v>
      </c>
      <c r="C168" s="54"/>
      <c r="D168" s="12">
        <f>COUNTIF(O168:AP169,"〇")</f>
        <v>0</v>
      </c>
      <c r="E168" s="12">
        <f>COUNTIF(O168:AP169,"✕")</f>
        <v>0</v>
      </c>
      <c r="F168" s="12">
        <f>COUNTIF(O168:AP169,"△")</f>
        <v>0</v>
      </c>
      <c r="G168" s="59"/>
      <c r="K168" s="152"/>
      <c r="L168" s="153"/>
      <c r="M168" s="153"/>
      <c r="N168" s="154"/>
      <c r="O168" s="142" t="str">
        <f>IF(AI143="〇","✕",IF(AI143="✕","〇",IF(AI143="△","△","")))</f>
        <v/>
      </c>
      <c r="P168" s="143"/>
      <c r="Q168" s="143"/>
      <c r="R168" s="144"/>
      <c r="S168" s="142" t="str">
        <f>IF(AI148="〇","✕",IF(AI148="✕","〇",IF(AI148="△","△","")))</f>
        <v/>
      </c>
      <c r="T168" s="143"/>
      <c r="U168" s="143"/>
      <c r="V168" s="144"/>
      <c r="W168" s="142" t="str">
        <f>IF(AI153="〇","✕",IF(AI153="✕","〇",IF(AI153="△","△","")))</f>
        <v/>
      </c>
      <c r="X168" s="143"/>
      <c r="Y168" s="143"/>
      <c r="Z168" s="144"/>
      <c r="AA168" s="142" t="str">
        <f>IF(AI158="〇","✕",IF(AI158="✕","〇",IF(AI158="△","△","")))</f>
        <v/>
      </c>
      <c r="AB168" s="143"/>
      <c r="AC168" s="143"/>
      <c r="AD168" s="144"/>
      <c r="AE168" s="142" t="str">
        <f>IF(AI163="〇","✕",IF(AI163="✕","〇",IF(AI163="△","△","")))</f>
        <v/>
      </c>
      <c r="AF168" s="143"/>
      <c r="AG168" s="143"/>
      <c r="AH168" s="144"/>
      <c r="AI168" s="161"/>
      <c r="AJ168" s="162"/>
      <c r="AK168" s="162"/>
      <c r="AL168" s="163"/>
      <c r="AM168" s="142" t="str">
        <f>IF(D157="","",IF(F157="","",IF(D157&gt;F157,"〇",IF(D157=F157,"△","✕"))))</f>
        <v/>
      </c>
      <c r="AN168" s="143"/>
      <c r="AO168" s="143"/>
      <c r="AP168" s="144"/>
    </row>
    <row r="169" spans="2:42" ht="13.5" customHeight="1" x14ac:dyDescent="0.2">
      <c r="B169" s="12">
        <f t="shared" si="9"/>
        <v>0</v>
      </c>
      <c r="C169" s="54"/>
      <c r="D169" s="12">
        <f>COUNTIF(O173:AP174,"〇")</f>
        <v>0</v>
      </c>
      <c r="E169" s="12">
        <f>COUNTIF(O173:AP174,"✕")</f>
        <v>0</v>
      </c>
      <c r="F169" s="12">
        <f>COUNTIF(O173:AP174,"△")</f>
        <v>0</v>
      </c>
      <c r="G169" s="59"/>
      <c r="K169" s="152"/>
      <c r="L169" s="153"/>
      <c r="M169" s="153"/>
      <c r="N169" s="154"/>
      <c r="O169" s="142"/>
      <c r="P169" s="143"/>
      <c r="Q169" s="143"/>
      <c r="R169" s="144"/>
      <c r="S169" s="142"/>
      <c r="T169" s="143"/>
      <c r="U169" s="143"/>
      <c r="V169" s="144"/>
      <c r="W169" s="142"/>
      <c r="X169" s="143"/>
      <c r="Y169" s="143"/>
      <c r="Z169" s="144"/>
      <c r="AA169" s="142"/>
      <c r="AB169" s="143"/>
      <c r="AC169" s="143"/>
      <c r="AD169" s="144"/>
      <c r="AE169" s="142"/>
      <c r="AF169" s="143"/>
      <c r="AG169" s="143"/>
      <c r="AH169" s="144"/>
      <c r="AI169" s="161"/>
      <c r="AJ169" s="162"/>
      <c r="AK169" s="162"/>
      <c r="AL169" s="163"/>
      <c r="AM169" s="142"/>
      <c r="AN169" s="143"/>
      <c r="AO169" s="143"/>
      <c r="AP169" s="144"/>
    </row>
    <row r="170" spans="2:42" ht="13.5" customHeight="1" x14ac:dyDescent="0.2">
      <c r="K170" s="155"/>
      <c r="L170" s="156"/>
      <c r="M170" s="156"/>
      <c r="N170" s="157"/>
      <c r="O170" s="49" t="str">
        <f>AL145</f>
        <v/>
      </c>
      <c r="P170" s="145" t="s">
        <v>24</v>
      </c>
      <c r="Q170" s="145"/>
      <c r="R170" s="50" t="str">
        <f>AI145</f>
        <v/>
      </c>
      <c r="S170" s="49" t="str">
        <f>AL150</f>
        <v/>
      </c>
      <c r="T170" s="145" t="s">
        <v>24</v>
      </c>
      <c r="U170" s="145"/>
      <c r="V170" s="50" t="str">
        <f>AI150</f>
        <v/>
      </c>
      <c r="W170" s="49" t="str">
        <f>AL155</f>
        <v/>
      </c>
      <c r="X170" s="145" t="s">
        <v>24</v>
      </c>
      <c r="Y170" s="145"/>
      <c r="Z170" s="50" t="str">
        <f>AI155</f>
        <v/>
      </c>
      <c r="AA170" s="49" t="str">
        <f>AL160</f>
        <v/>
      </c>
      <c r="AB170" s="145" t="s">
        <v>24</v>
      </c>
      <c r="AC170" s="145"/>
      <c r="AD170" s="50" t="str">
        <f>AI160</f>
        <v/>
      </c>
      <c r="AE170" s="49" t="str">
        <f>AL165</f>
        <v/>
      </c>
      <c r="AF170" s="145" t="s">
        <v>24</v>
      </c>
      <c r="AG170" s="145"/>
      <c r="AH170" s="50" t="str">
        <f>AI165</f>
        <v/>
      </c>
      <c r="AI170" s="164"/>
      <c r="AJ170" s="165"/>
      <c r="AK170" s="165"/>
      <c r="AL170" s="166"/>
      <c r="AM170" s="49" t="str">
        <f>IF(D157="","",D157)</f>
        <v/>
      </c>
      <c r="AN170" s="145" t="s">
        <v>24</v>
      </c>
      <c r="AO170" s="145"/>
      <c r="AP170" s="50" t="str">
        <f>IF(F157="","",F157)</f>
        <v/>
      </c>
    </row>
    <row r="171" spans="2:42" ht="13.5" customHeight="1" x14ac:dyDescent="0.2">
      <c r="K171" s="149" t="str">
        <f>IF(C169=0,"",C169)</f>
        <v/>
      </c>
      <c r="L171" s="150"/>
      <c r="M171" s="150"/>
      <c r="N171" s="151"/>
      <c r="O171" s="136" t="str">
        <f>IF(AM141=0,"",AM141)</f>
        <v/>
      </c>
      <c r="P171" s="137"/>
      <c r="Q171" s="137"/>
      <c r="R171" s="138"/>
      <c r="S171" s="136" t="str">
        <f>IF(AM146=0,"",AM146)</f>
        <v/>
      </c>
      <c r="T171" s="137"/>
      <c r="U171" s="137"/>
      <c r="V171" s="138"/>
      <c r="W171" s="136" t="str">
        <f>IF(AM151=0,"",AM151)</f>
        <v/>
      </c>
      <c r="X171" s="137"/>
      <c r="Y171" s="137"/>
      <c r="Z171" s="138"/>
      <c r="AA171" s="136" t="str">
        <f>IF(AM156=0,"",AM156)</f>
        <v/>
      </c>
      <c r="AB171" s="137"/>
      <c r="AC171" s="137"/>
      <c r="AD171" s="138"/>
      <c r="AE171" s="136" t="str">
        <f>IF(AM161=0,"",AM161)</f>
        <v/>
      </c>
      <c r="AF171" s="137"/>
      <c r="AG171" s="137"/>
      <c r="AH171" s="138"/>
      <c r="AI171" s="136" t="str">
        <f>IF(AM166=0,"",AM166)</f>
        <v/>
      </c>
      <c r="AJ171" s="137"/>
      <c r="AK171" s="137"/>
      <c r="AL171" s="138"/>
      <c r="AM171" s="158"/>
      <c r="AN171" s="159"/>
      <c r="AO171" s="159"/>
      <c r="AP171" s="160"/>
    </row>
    <row r="172" spans="2:42" ht="13.5" customHeight="1" x14ac:dyDescent="0.2">
      <c r="K172" s="152"/>
      <c r="L172" s="153"/>
      <c r="M172" s="153"/>
      <c r="N172" s="154"/>
      <c r="O172" s="146" t="str">
        <f>IF(AM142=0,"",AM142)</f>
        <v/>
      </c>
      <c r="P172" s="147"/>
      <c r="Q172" s="147"/>
      <c r="R172" s="148"/>
      <c r="S172" s="146" t="str">
        <f>IF(AM147=0,"",AM147)</f>
        <v/>
      </c>
      <c r="T172" s="147"/>
      <c r="U172" s="147"/>
      <c r="V172" s="148"/>
      <c r="W172" s="146" t="str">
        <f>IF(AM152=0,"",AM152)</f>
        <v/>
      </c>
      <c r="X172" s="147"/>
      <c r="Y172" s="147"/>
      <c r="Z172" s="148"/>
      <c r="AA172" s="146" t="str">
        <f>IF(AM157=0,"",AM157)</f>
        <v/>
      </c>
      <c r="AB172" s="147"/>
      <c r="AC172" s="147"/>
      <c r="AD172" s="148"/>
      <c r="AE172" s="146" t="str">
        <f>IF(AM162=0,"",AM162)</f>
        <v/>
      </c>
      <c r="AF172" s="147"/>
      <c r="AG172" s="147"/>
      <c r="AH172" s="148"/>
      <c r="AI172" s="146" t="str">
        <f>IF(AM167=0,"",AM167)</f>
        <v/>
      </c>
      <c r="AJ172" s="147"/>
      <c r="AK172" s="147"/>
      <c r="AL172" s="148"/>
      <c r="AM172" s="161"/>
      <c r="AN172" s="162"/>
      <c r="AO172" s="162"/>
      <c r="AP172" s="163"/>
    </row>
    <row r="173" spans="2:42" ht="13.5" customHeight="1" x14ac:dyDescent="0.2">
      <c r="K173" s="152"/>
      <c r="L173" s="153"/>
      <c r="M173" s="153"/>
      <c r="N173" s="154"/>
      <c r="O173" s="142" t="str">
        <f>IF(AM143="〇","✕",IF(AM143="✕","〇",IF(AM143="△","△","")))</f>
        <v/>
      </c>
      <c r="P173" s="143"/>
      <c r="Q173" s="143"/>
      <c r="R173" s="144"/>
      <c r="S173" s="142" t="str">
        <f>IF(AM148="〇","✕",IF(AM148="✕","〇",IF(AM148="△","△","")))</f>
        <v/>
      </c>
      <c r="T173" s="143"/>
      <c r="U173" s="143"/>
      <c r="V173" s="144"/>
      <c r="W173" s="142" t="str">
        <f>IF(AM153="〇","✕",IF(AM153="✕","〇",IF(AM153="△","△","")))</f>
        <v/>
      </c>
      <c r="X173" s="143"/>
      <c r="Y173" s="143"/>
      <c r="Z173" s="144"/>
      <c r="AA173" s="142" t="str">
        <f>IF(AM158="〇","✕",IF(AM158="✕","〇",IF(AM158="△","△","")))</f>
        <v/>
      </c>
      <c r="AB173" s="143"/>
      <c r="AC173" s="143"/>
      <c r="AD173" s="144"/>
      <c r="AE173" s="142" t="str">
        <f>IF(AM163="〇","✕",IF(AM163="✕","〇",IF(AM163="△","△","")))</f>
        <v/>
      </c>
      <c r="AF173" s="143"/>
      <c r="AG173" s="143"/>
      <c r="AH173" s="144"/>
      <c r="AI173" s="142" t="str">
        <f>IF(AM168="〇","✕",IF(AM168="✕","〇",IF(AM168="△","△","")))</f>
        <v/>
      </c>
      <c r="AJ173" s="143"/>
      <c r="AK173" s="143"/>
      <c r="AL173" s="144"/>
      <c r="AM173" s="161"/>
      <c r="AN173" s="162"/>
      <c r="AO173" s="162"/>
      <c r="AP173" s="163"/>
    </row>
    <row r="174" spans="2:42" ht="13.5" customHeight="1" x14ac:dyDescent="0.2">
      <c r="K174" s="152"/>
      <c r="L174" s="153"/>
      <c r="M174" s="153"/>
      <c r="N174" s="154"/>
      <c r="O174" s="142"/>
      <c r="P174" s="143"/>
      <c r="Q174" s="143"/>
      <c r="R174" s="144"/>
      <c r="S174" s="142"/>
      <c r="T174" s="143"/>
      <c r="U174" s="143"/>
      <c r="V174" s="144"/>
      <c r="W174" s="142"/>
      <c r="X174" s="143"/>
      <c r="Y174" s="143"/>
      <c r="Z174" s="144"/>
      <c r="AA174" s="142"/>
      <c r="AB174" s="143"/>
      <c r="AC174" s="143"/>
      <c r="AD174" s="144"/>
      <c r="AE174" s="142"/>
      <c r="AF174" s="143"/>
      <c r="AG174" s="143"/>
      <c r="AH174" s="144"/>
      <c r="AI174" s="142"/>
      <c r="AJ174" s="143"/>
      <c r="AK174" s="143"/>
      <c r="AL174" s="144"/>
      <c r="AM174" s="161"/>
      <c r="AN174" s="162"/>
      <c r="AO174" s="162"/>
      <c r="AP174" s="163"/>
    </row>
    <row r="175" spans="2:42" ht="13.5" customHeight="1" x14ac:dyDescent="0.2">
      <c r="K175" s="155"/>
      <c r="L175" s="156"/>
      <c r="M175" s="156"/>
      <c r="N175" s="157"/>
      <c r="O175" s="49" t="str">
        <f>AP145</f>
        <v/>
      </c>
      <c r="P175" s="145" t="s">
        <v>24</v>
      </c>
      <c r="Q175" s="145"/>
      <c r="R175" s="50" t="str">
        <f>AM145</f>
        <v/>
      </c>
      <c r="S175" s="49" t="str">
        <f>AP150</f>
        <v/>
      </c>
      <c r="T175" s="145" t="s">
        <v>24</v>
      </c>
      <c r="U175" s="145"/>
      <c r="V175" s="50" t="str">
        <f>AM150</f>
        <v/>
      </c>
      <c r="W175" s="49" t="str">
        <f>AP155</f>
        <v/>
      </c>
      <c r="X175" s="145" t="s">
        <v>24</v>
      </c>
      <c r="Y175" s="145"/>
      <c r="Z175" s="50" t="str">
        <f>AM155</f>
        <v/>
      </c>
      <c r="AA175" s="49" t="str">
        <f>AP160</f>
        <v/>
      </c>
      <c r="AB175" s="145" t="s">
        <v>24</v>
      </c>
      <c r="AC175" s="145"/>
      <c r="AD175" s="50" t="str">
        <f>AM160</f>
        <v/>
      </c>
      <c r="AE175" s="49" t="str">
        <f>AP165</f>
        <v/>
      </c>
      <c r="AF175" s="145" t="s">
        <v>24</v>
      </c>
      <c r="AG175" s="145"/>
      <c r="AH175" s="50" t="str">
        <f>AM165</f>
        <v/>
      </c>
      <c r="AI175" s="49" t="str">
        <f>AP170</f>
        <v/>
      </c>
      <c r="AJ175" s="145" t="s">
        <v>24</v>
      </c>
      <c r="AK175" s="145"/>
      <c r="AL175" s="50" t="str">
        <f>AM170</f>
        <v/>
      </c>
      <c r="AM175" s="164"/>
      <c r="AN175" s="165"/>
      <c r="AO175" s="165"/>
      <c r="AP175" s="166"/>
    </row>
    <row r="176" spans="2:42" ht="13.5" customHeight="1" x14ac:dyDescent="0.2">
      <c r="K176" s="39"/>
      <c r="L176" s="39"/>
      <c r="M176" s="39"/>
      <c r="N176" s="39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</sheetData>
  <sheetProtection sheet="1" objects="1" scenarios="1" selectLockedCells="1"/>
  <mergeCells count="768">
    <mergeCell ref="AI173:AL174"/>
    <mergeCell ref="P175:Q175"/>
    <mergeCell ref="T175:U175"/>
    <mergeCell ref="X175:Y175"/>
    <mergeCell ref="AB175:AC175"/>
    <mergeCell ref="AF175:AG175"/>
    <mergeCell ref="AJ175:AK175"/>
    <mergeCell ref="AI171:AL171"/>
    <mergeCell ref="AM171:AP175"/>
    <mergeCell ref="O172:R172"/>
    <mergeCell ref="S172:V172"/>
    <mergeCell ref="W172:Z172"/>
    <mergeCell ref="AA172:AD172"/>
    <mergeCell ref="AE172:AH172"/>
    <mergeCell ref="AI172:AL172"/>
    <mergeCell ref="O173:R174"/>
    <mergeCell ref="S173:V174"/>
    <mergeCell ref="K171:N175"/>
    <mergeCell ref="O171:R171"/>
    <mergeCell ref="S171:V171"/>
    <mergeCell ref="W171:Z171"/>
    <mergeCell ref="AA171:AD171"/>
    <mergeCell ref="AE171:AH171"/>
    <mergeCell ref="W173:Z174"/>
    <mergeCell ref="AA173:AD174"/>
    <mergeCell ref="AE173:AH174"/>
    <mergeCell ref="AM168:AP169"/>
    <mergeCell ref="P170:Q170"/>
    <mergeCell ref="T170:U170"/>
    <mergeCell ref="X170:Y170"/>
    <mergeCell ref="AB170:AC170"/>
    <mergeCell ref="AF170:AG170"/>
    <mergeCell ref="AN170:AO170"/>
    <mergeCell ref="AI166:AL170"/>
    <mergeCell ref="AM166:AP166"/>
    <mergeCell ref="O167:R167"/>
    <mergeCell ref="S167:V167"/>
    <mergeCell ref="W167:Z167"/>
    <mergeCell ref="AA167:AD167"/>
    <mergeCell ref="AE167:AH167"/>
    <mergeCell ref="AM167:AP167"/>
    <mergeCell ref="O168:R169"/>
    <mergeCell ref="S168:V169"/>
    <mergeCell ref="K166:N170"/>
    <mergeCell ref="O166:R166"/>
    <mergeCell ref="S166:V166"/>
    <mergeCell ref="W166:Z166"/>
    <mergeCell ref="AA166:AD166"/>
    <mergeCell ref="AE166:AH166"/>
    <mergeCell ref="W168:Z169"/>
    <mergeCell ref="AA168:AD169"/>
    <mergeCell ref="AE168:AH169"/>
    <mergeCell ref="AI163:AL164"/>
    <mergeCell ref="AM163:AP164"/>
    <mergeCell ref="P165:Q165"/>
    <mergeCell ref="T165:U165"/>
    <mergeCell ref="X165:Y165"/>
    <mergeCell ref="AB165:AC165"/>
    <mergeCell ref="AJ165:AK165"/>
    <mergeCell ref="AN165:AO165"/>
    <mergeCell ref="AI161:AL161"/>
    <mergeCell ref="AM161:AP161"/>
    <mergeCell ref="O162:R162"/>
    <mergeCell ref="S162:V162"/>
    <mergeCell ref="W162:Z162"/>
    <mergeCell ref="AA162:AD162"/>
    <mergeCell ref="AI162:AL162"/>
    <mergeCell ref="AM162:AP162"/>
    <mergeCell ref="K161:N165"/>
    <mergeCell ref="O161:R161"/>
    <mergeCell ref="S161:V161"/>
    <mergeCell ref="W161:Z161"/>
    <mergeCell ref="AA161:AD161"/>
    <mergeCell ref="AE161:AH165"/>
    <mergeCell ref="O163:R164"/>
    <mergeCell ref="S163:V164"/>
    <mergeCell ref="W163:Z164"/>
    <mergeCell ref="AA163:AD164"/>
    <mergeCell ref="AI158:AL159"/>
    <mergeCell ref="AM158:AP159"/>
    <mergeCell ref="P160:Q160"/>
    <mergeCell ref="T160:U160"/>
    <mergeCell ref="X160:Y160"/>
    <mergeCell ref="AF160:AG160"/>
    <mergeCell ref="AJ160:AK160"/>
    <mergeCell ref="AN160:AO160"/>
    <mergeCell ref="AI156:AL156"/>
    <mergeCell ref="AM156:AP156"/>
    <mergeCell ref="O157:R157"/>
    <mergeCell ref="S157:V157"/>
    <mergeCell ref="W157:Z157"/>
    <mergeCell ref="AE157:AH157"/>
    <mergeCell ref="AI157:AL157"/>
    <mergeCell ref="AM157:AP157"/>
    <mergeCell ref="K156:N160"/>
    <mergeCell ref="O156:R156"/>
    <mergeCell ref="S156:V156"/>
    <mergeCell ref="W156:Z156"/>
    <mergeCell ref="AA156:AD160"/>
    <mergeCell ref="AE156:AH156"/>
    <mergeCell ref="O158:R159"/>
    <mergeCell ref="S158:V159"/>
    <mergeCell ref="W158:Z159"/>
    <mergeCell ref="AE158:AH159"/>
    <mergeCell ref="AI153:AL154"/>
    <mergeCell ref="AM153:AP154"/>
    <mergeCell ref="P155:Q155"/>
    <mergeCell ref="T155:U155"/>
    <mergeCell ref="AB155:AC155"/>
    <mergeCell ref="AF155:AG155"/>
    <mergeCell ref="AJ155:AK155"/>
    <mergeCell ref="AN155:AO155"/>
    <mergeCell ref="AI151:AL151"/>
    <mergeCell ref="AM151:AP151"/>
    <mergeCell ref="O152:R152"/>
    <mergeCell ref="S152:V152"/>
    <mergeCell ref="AA152:AD152"/>
    <mergeCell ref="AE152:AH152"/>
    <mergeCell ref="AI152:AL152"/>
    <mergeCell ref="AM152:AP152"/>
    <mergeCell ref="K151:N155"/>
    <mergeCell ref="O151:R151"/>
    <mergeCell ref="S151:V151"/>
    <mergeCell ref="W151:Z155"/>
    <mergeCell ref="AA151:AD151"/>
    <mergeCell ref="AE151:AH151"/>
    <mergeCell ref="O153:R154"/>
    <mergeCell ref="S153:V154"/>
    <mergeCell ref="AA153:AD154"/>
    <mergeCell ref="AE153:AH154"/>
    <mergeCell ref="AI148:AL149"/>
    <mergeCell ref="AM148:AP149"/>
    <mergeCell ref="P150:Q150"/>
    <mergeCell ref="X150:Y150"/>
    <mergeCell ref="AB150:AC150"/>
    <mergeCell ref="AF150:AG150"/>
    <mergeCell ref="AJ150:AK150"/>
    <mergeCell ref="AN150:AO150"/>
    <mergeCell ref="AI146:AL146"/>
    <mergeCell ref="AM146:AP146"/>
    <mergeCell ref="O147:R147"/>
    <mergeCell ref="W147:Z147"/>
    <mergeCell ref="AA147:AD147"/>
    <mergeCell ref="AE147:AH147"/>
    <mergeCell ref="AI147:AL147"/>
    <mergeCell ref="AM147:AP147"/>
    <mergeCell ref="K146:N150"/>
    <mergeCell ref="O146:R146"/>
    <mergeCell ref="S146:V150"/>
    <mergeCell ref="W146:Z146"/>
    <mergeCell ref="AA146:AD146"/>
    <mergeCell ref="AE146:AH146"/>
    <mergeCell ref="O148:R149"/>
    <mergeCell ref="W148:Z149"/>
    <mergeCell ref="AA148:AD149"/>
    <mergeCell ref="AE148:AH149"/>
    <mergeCell ref="AI143:AL144"/>
    <mergeCell ref="AM143:AP144"/>
    <mergeCell ref="T145:U145"/>
    <mergeCell ref="X145:Y145"/>
    <mergeCell ref="AB145:AC145"/>
    <mergeCell ref="AF145:AG145"/>
    <mergeCell ref="AJ145:AK145"/>
    <mergeCell ref="AN145:AO145"/>
    <mergeCell ref="AI141:AL141"/>
    <mergeCell ref="AM141:AP141"/>
    <mergeCell ref="S142:V142"/>
    <mergeCell ref="W142:Z142"/>
    <mergeCell ref="AA142:AD142"/>
    <mergeCell ref="AE142:AH142"/>
    <mergeCell ref="AI142:AL142"/>
    <mergeCell ref="AM142:AP142"/>
    <mergeCell ref="K141:N145"/>
    <mergeCell ref="O141:R145"/>
    <mergeCell ref="S141:V141"/>
    <mergeCell ref="W141:Z141"/>
    <mergeCell ref="AA141:AD141"/>
    <mergeCell ref="AE141:AH141"/>
    <mergeCell ref="S143:V144"/>
    <mergeCell ref="W143:Z144"/>
    <mergeCell ref="AA143:AD144"/>
    <mergeCell ref="AE143:AH144"/>
    <mergeCell ref="B133:AP134"/>
    <mergeCell ref="D136:F136"/>
    <mergeCell ref="K136:N140"/>
    <mergeCell ref="O136:R140"/>
    <mergeCell ref="S136:V140"/>
    <mergeCell ref="W136:Z140"/>
    <mergeCell ref="AA136:AD140"/>
    <mergeCell ref="AE136:AH140"/>
    <mergeCell ref="AI136:AL140"/>
    <mergeCell ref="AM136:AP140"/>
    <mergeCell ref="AI85:AL86"/>
    <mergeCell ref="P87:Q87"/>
    <mergeCell ref="T87:U87"/>
    <mergeCell ref="X87:Y87"/>
    <mergeCell ref="AB87:AC87"/>
    <mergeCell ref="AF87:AG87"/>
    <mergeCell ref="AJ87:AK87"/>
    <mergeCell ref="AI83:AL83"/>
    <mergeCell ref="AM83:AP87"/>
    <mergeCell ref="O84:R84"/>
    <mergeCell ref="S84:V84"/>
    <mergeCell ref="W84:Z84"/>
    <mergeCell ref="AA84:AD84"/>
    <mergeCell ref="AE84:AH84"/>
    <mergeCell ref="AI84:AL84"/>
    <mergeCell ref="O85:R86"/>
    <mergeCell ref="S85:V86"/>
    <mergeCell ref="K83:N87"/>
    <mergeCell ref="O83:R83"/>
    <mergeCell ref="S83:V83"/>
    <mergeCell ref="W83:Z83"/>
    <mergeCell ref="AA83:AD83"/>
    <mergeCell ref="AE83:AH83"/>
    <mergeCell ref="W85:Z86"/>
    <mergeCell ref="AA85:AD86"/>
    <mergeCell ref="AE85:AH86"/>
    <mergeCell ref="AM80:AP81"/>
    <mergeCell ref="P82:Q82"/>
    <mergeCell ref="T82:U82"/>
    <mergeCell ref="X82:Y82"/>
    <mergeCell ref="AB82:AC82"/>
    <mergeCell ref="AF82:AG82"/>
    <mergeCell ref="AN82:AO82"/>
    <mergeCell ref="AI78:AL82"/>
    <mergeCell ref="AM78:AP78"/>
    <mergeCell ref="O79:R79"/>
    <mergeCell ref="S79:V79"/>
    <mergeCell ref="W79:Z79"/>
    <mergeCell ref="AA79:AD79"/>
    <mergeCell ref="AE79:AH79"/>
    <mergeCell ref="AM79:AP79"/>
    <mergeCell ref="O80:R81"/>
    <mergeCell ref="S80:V81"/>
    <mergeCell ref="K78:N82"/>
    <mergeCell ref="O78:R78"/>
    <mergeCell ref="S78:V78"/>
    <mergeCell ref="W78:Z78"/>
    <mergeCell ref="AA78:AD78"/>
    <mergeCell ref="AE78:AH78"/>
    <mergeCell ref="W80:Z81"/>
    <mergeCell ref="AA80:AD81"/>
    <mergeCell ref="AE80:AH81"/>
    <mergeCell ref="AI75:AL76"/>
    <mergeCell ref="AM75:AP76"/>
    <mergeCell ref="P77:Q77"/>
    <mergeCell ref="T77:U77"/>
    <mergeCell ref="X77:Y77"/>
    <mergeCell ref="AB77:AC77"/>
    <mergeCell ref="AJ77:AK77"/>
    <mergeCell ref="AN77:AO77"/>
    <mergeCell ref="AI73:AL73"/>
    <mergeCell ref="AM73:AP73"/>
    <mergeCell ref="O74:R74"/>
    <mergeCell ref="S74:V74"/>
    <mergeCell ref="W74:Z74"/>
    <mergeCell ref="AA74:AD74"/>
    <mergeCell ref="AI74:AL74"/>
    <mergeCell ref="AM74:AP74"/>
    <mergeCell ref="K73:N77"/>
    <mergeCell ref="O73:R73"/>
    <mergeCell ref="S73:V73"/>
    <mergeCell ref="W73:Z73"/>
    <mergeCell ref="AA73:AD73"/>
    <mergeCell ref="AE73:AH77"/>
    <mergeCell ref="O75:R76"/>
    <mergeCell ref="S75:V76"/>
    <mergeCell ref="W75:Z76"/>
    <mergeCell ref="AA75:AD76"/>
    <mergeCell ref="AI70:AL71"/>
    <mergeCell ref="AM70:AP71"/>
    <mergeCell ref="P72:Q72"/>
    <mergeCell ref="T72:U72"/>
    <mergeCell ref="X72:Y72"/>
    <mergeCell ref="AF72:AG72"/>
    <mergeCell ref="AJ72:AK72"/>
    <mergeCell ref="AN72:AO72"/>
    <mergeCell ref="AI68:AL68"/>
    <mergeCell ref="AM68:AP68"/>
    <mergeCell ref="O69:R69"/>
    <mergeCell ref="S69:V69"/>
    <mergeCell ref="W69:Z69"/>
    <mergeCell ref="AE69:AH69"/>
    <mergeCell ref="AI69:AL69"/>
    <mergeCell ref="AM69:AP69"/>
    <mergeCell ref="K68:N72"/>
    <mergeCell ref="O68:R68"/>
    <mergeCell ref="S68:V68"/>
    <mergeCell ref="W68:Z68"/>
    <mergeCell ref="AA68:AD72"/>
    <mergeCell ref="AE68:AH68"/>
    <mergeCell ref="O70:R71"/>
    <mergeCell ref="S70:V71"/>
    <mergeCell ref="W70:Z71"/>
    <mergeCell ref="AE70:AH71"/>
    <mergeCell ref="AI65:AL66"/>
    <mergeCell ref="AM65:AP66"/>
    <mergeCell ref="P67:Q67"/>
    <mergeCell ref="T67:U67"/>
    <mergeCell ref="AB67:AC67"/>
    <mergeCell ref="AF67:AG67"/>
    <mergeCell ref="AJ67:AK67"/>
    <mergeCell ref="AN67:AO67"/>
    <mergeCell ref="AI63:AL63"/>
    <mergeCell ref="AM63:AP63"/>
    <mergeCell ref="O64:R64"/>
    <mergeCell ref="S64:V64"/>
    <mergeCell ref="AA64:AD64"/>
    <mergeCell ref="AE64:AH64"/>
    <mergeCell ref="AI64:AL64"/>
    <mergeCell ref="AM64:AP64"/>
    <mergeCell ref="K63:N67"/>
    <mergeCell ref="O63:R63"/>
    <mergeCell ref="S63:V63"/>
    <mergeCell ref="W63:Z67"/>
    <mergeCell ref="AA63:AD63"/>
    <mergeCell ref="AE63:AH63"/>
    <mergeCell ref="O65:R66"/>
    <mergeCell ref="S65:V66"/>
    <mergeCell ref="AA65:AD66"/>
    <mergeCell ref="AE65:AH66"/>
    <mergeCell ref="AI60:AL61"/>
    <mergeCell ref="AM60:AP61"/>
    <mergeCell ref="P62:Q62"/>
    <mergeCell ref="X62:Y62"/>
    <mergeCell ref="AB62:AC62"/>
    <mergeCell ref="AF62:AG62"/>
    <mergeCell ref="AJ62:AK62"/>
    <mergeCell ref="AN62:AO62"/>
    <mergeCell ref="AI58:AL58"/>
    <mergeCell ref="AM58:AP58"/>
    <mergeCell ref="O59:R59"/>
    <mergeCell ref="W59:Z59"/>
    <mergeCell ref="AA59:AD59"/>
    <mergeCell ref="AE59:AH59"/>
    <mergeCell ref="AI59:AL59"/>
    <mergeCell ref="AM59:AP59"/>
    <mergeCell ref="K58:N62"/>
    <mergeCell ref="O58:R58"/>
    <mergeCell ref="S58:V62"/>
    <mergeCell ref="W58:Z58"/>
    <mergeCell ref="AA58:AD58"/>
    <mergeCell ref="AE58:AH58"/>
    <mergeCell ref="O60:R61"/>
    <mergeCell ref="W60:Z61"/>
    <mergeCell ref="AA60:AD61"/>
    <mergeCell ref="AE60:AH61"/>
    <mergeCell ref="AI55:AL56"/>
    <mergeCell ref="AM55:AP56"/>
    <mergeCell ref="T57:U57"/>
    <mergeCell ref="X57:Y57"/>
    <mergeCell ref="AB57:AC57"/>
    <mergeCell ref="AF57:AG57"/>
    <mergeCell ref="AJ57:AK57"/>
    <mergeCell ref="AN57:AO57"/>
    <mergeCell ref="AI53:AL53"/>
    <mergeCell ref="AM53:AP53"/>
    <mergeCell ref="S54:V54"/>
    <mergeCell ref="W54:Z54"/>
    <mergeCell ref="AA54:AD54"/>
    <mergeCell ref="AE54:AH54"/>
    <mergeCell ref="AI54:AL54"/>
    <mergeCell ref="AM54:AP54"/>
    <mergeCell ref="K53:N57"/>
    <mergeCell ref="O53:R57"/>
    <mergeCell ref="S53:V53"/>
    <mergeCell ref="W53:Z53"/>
    <mergeCell ref="AA53:AD53"/>
    <mergeCell ref="AE53:AH53"/>
    <mergeCell ref="S55:V56"/>
    <mergeCell ref="W55:Z56"/>
    <mergeCell ref="AA55:AD56"/>
    <mergeCell ref="AE55:AH56"/>
    <mergeCell ref="B45:AP46"/>
    <mergeCell ref="D48:F48"/>
    <mergeCell ref="K48:N52"/>
    <mergeCell ref="O48:R52"/>
    <mergeCell ref="S48:V52"/>
    <mergeCell ref="W48:Z52"/>
    <mergeCell ref="AA48:AD52"/>
    <mergeCell ref="AE48:AH52"/>
    <mergeCell ref="AI48:AL52"/>
    <mergeCell ref="AM48:AP52"/>
    <mergeCell ref="AI129:AL130"/>
    <mergeCell ref="P131:Q131"/>
    <mergeCell ref="T131:U131"/>
    <mergeCell ref="X131:Y131"/>
    <mergeCell ref="AB131:AC131"/>
    <mergeCell ref="AF131:AG131"/>
    <mergeCell ref="AJ131:AK131"/>
    <mergeCell ref="AI127:AL127"/>
    <mergeCell ref="AM127:AP131"/>
    <mergeCell ref="O128:R128"/>
    <mergeCell ref="S128:V128"/>
    <mergeCell ref="W128:Z128"/>
    <mergeCell ref="AA128:AD128"/>
    <mergeCell ref="AE128:AH128"/>
    <mergeCell ref="AI128:AL128"/>
    <mergeCell ref="O129:R130"/>
    <mergeCell ref="S129:V130"/>
    <mergeCell ref="K127:N131"/>
    <mergeCell ref="O127:R127"/>
    <mergeCell ref="S127:V127"/>
    <mergeCell ref="W127:Z127"/>
    <mergeCell ref="AA127:AD127"/>
    <mergeCell ref="AE127:AH127"/>
    <mergeCell ref="W129:Z130"/>
    <mergeCell ref="AA129:AD130"/>
    <mergeCell ref="AE129:AH130"/>
    <mergeCell ref="AM124:AP125"/>
    <mergeCell ref="P126:Q126"/>
    <mergeCell ref="T126:U126"/>
    <mergeCell ref="X126:Y126"/>
    <mergeCell ref="AB126:AC126"/>
    <mergeCell ref="AF126:AG126"/>
    <mergeCell ref="AN126:AO126"/>
    <mergeCell ref="AI122:AL126"/>
    <mergeCell ref="AM122:AP122"/>
    <mergeCell ref="O123:R123"/>
    <mergeCell ref="S123:V123"/>
    <mergeCell ref="W123:Z123"/>
    <mergeCell ref="AA123:AD123"/>
    <mergeCell ref="AE123:AH123"/>
    <mergeCell ref="AM123:AP123"/>
    <mergeCell ref="O124:R125"/>
    <mergeCell ref="S124:V125"/>
    <mergeCell ref="K122:N126"/>
    <mergeCell ref="O122:R122"/>
    <mergeCell ref="S122:V122"/>
    <mergeCell ref="W122:Z122"/>
    <mergeCell ref="AA122:AD122"/>
    <mergeCell ref="AE122:AH122"/>
    <mergeCell ref="W124:Z125"/>
    <mergeCell ref="AA124:AD125"/>
    <mergeCell ref="AE124:AH125"/>
    <mergeCell ref="AI119:AL120"/>
    <mergeCell ref="AM119:AP120"/>
    <mergeCell ref="P121:Q121"/>
    <mergeCell ref="T121:U121"/>
    <mergeCell ref="X121:Y121"/>
    <mergeCell ref="AB121:AC121"/>
    <mergeCell ref="AJ121:AK121"/>
    <mergeCell ref="AN121:AO121"/>
    <mergeCell ref="AI117:AL117"/>
    <mergeCell ref="AM117:AP117"/>
    <mergeCell ref="O118:R118"/>
    <mergeCell ref="S118:V118"/>
    <mergeCell ref="W118:Z118"/>
    <mergeCell ref="AA118:AD118"/>
    <mergeCell ref="AI118:AL118"/>
    <mergeCell ref="AM118:AP118"/>
    <mergeCell ref="K117:N121"/>
    <mergeCell ref="O117:R117"/>
    <mergeCell ref="S117:V117"/>
    <mergeCell ref="W117:Z117"/>
    <mergeCell ref="AA117:AD117"/>
    <mergeCell ref="AE117:AH121"/>
    <mergeCell ref="O119:R120"/>
    <mergeCell ref="S119:V120"/>
    <mergeCell ref="W119:Z120"/>
    <mergeCell ref="AA119:AD120"/>
    <mergeCell ref="AI114:AL115"/>
    <mergeCell ref="AM114:AP115"/>
    <mergeCell ref="P116:Q116"/>
    <mergeCell ref="T116:U116"/>
    <mergeCell ref="X116:Y116"/>
    <mergeCell ref="AF116:AG116"/>
    <mergeCell ref="AJ116:AK116"/>
    <mergeCell ref="AN116:AO116"/>
    <mergeCell ref="AI112:AL112"/>
    <mergeCell ref="AM112:AP112"/>
    <mergeCell ref="O113:R113"/>
    <mergeCell ref="S113:V113"/>
    <mergeCell ref="W113:Z113"/>
    <mergeCell ref="AE113:AH113"/>
    <mergeCell ref="AI113:AL113"/>
    <mergeCell ref="AM113:AP113"/>
    <mergeCell ref="K112:N116"/>
    <mergeCell ref="O112:R112"/>
    <mergeCell ref="S112:V112"/>
    <mergeCell ref="W112:Z112"/>
    <mergeCell ref="AA112:AD116"/>
    <mergeCell ref="AE112:AH112"/>
    <mergeCell ref="O114:R115"/>
    <mergeCell ref="S114:V115"/>
    <mergeCell ref="W114:Z115"/>
    <mergeCell ref="AE114:AH115"/>
    <mergeCell ref="AI109:AL110"/>
    <mergeCell ref="AM109:AP110"/>
    <mergeCell ref="P111:Q111"/>
    <mergeCell ref="T111:U111"/>
    <mergeCell ref="AB111:AC111"/>
    <mergeCell ref="AF111:AG111"/>
    <mergeCell ref="AJ111:AK111"/>
    <mergeCell ref="AN111:AO111"/>
    <mergeCell ref="AI107:AL107"/>
    <mergeCell ref="AM107:AP107"/>
    <mergeCell ref="O108:R108"/>
    <mergeCell ref="S108:V108"/>
    <mergeCell ref="AA108:AD108"/>
    <mergeCell ref="AE108:AH108"/>
    <mergeCell ref="AI108:AL108"/>
    <mergeCell ref="AM108:AP108"/>
    <mergeCell ref="K107:N111"/>
    <mergeCell ref="O107:R107"/>
    <mergeCell ref="S107:V107"/>
    <mergeCell ref="W107:Z111"/>
    <mergeCell ref="AA107:AD107"/>
    <mergeCell ref="AE107:AH107"/>
    <mergeCell ref="O109:R110"/>
    <mergeCell ref="S109:V110"/>
    <mergeCell ref="AA109:AD110"/>
    <mergeCell ref="AE109:AH110"/>
    <mergeCell ref="AI104:AL105"/>
    <mergeCell ref="AM104:AP105"/>
    <mergeCell ref="P106:Q106"/>
    <mergeCell ref="X106:Y106"/>
    <mergeCell ref="AB106:AC106"/>
    <mergeCell ref="AF106:AG106"/>
    <mergeCell ref="AJ106:AK106"/>
    <mergeCell ref="AN106:AO106"/>
    <mergeCell ref="AI102:AL102"/>
    <mergeCell ref="AM102:AP102"/>
    <mergeCell ref="O103:R103"/>
    <mergeCell ref="W103:Z103"/>
    <mergeCell ref="AA103:AD103"/>
    <mergeCell ref="AE103:AH103"/>
    <mergeCell ref="AI103:AL103"/>
    <mergeCell ref="AM103:AP103"/>
    <mergeCell ref="K102:N106"/>
    <mergeCell ref="O102:R102"/>
    <mergeCell ref="S102:V106"/>
    <mergeCell ref="W102:Z102"/>
    <mergeCell ref="AA102:AD102"/>
    <mergeCell ref="AE102:AH102"/>
    <mergeCell ref="O104:R105"/>
    <mergeCell ref="W104:Z105"/>
    <mergeCell ref="AA104:AD105"/>
    <mergeCell ref="AE104:AH105"/>
    <mergeCell ref="AI99:AL100"/>
    <mergeCell ref="AM99:AP100"/>
    <mergeCell ref="T101:U101"/>
    <mergeCell ref="X101:Y101"/>
    <mergeCell ref="AB101:AC101"/>
    <mergeCell ref="AF101:AG101"/>
    <mergeCell ref="AJ101:AK101"/>
    <mergeCell ref="AN101:AO101"/>
    <mergeCell ref="AI97:AL97"/>
    <mergeCell ref="AM97:AP97"/>
    <mergeCell ref="S98:V98"/>
    <mergeCell ref="W98:Z98"/>
    <mergeCell ref="AA98:AD98"/>
    <mergeCell ref="AE98:AH98"/>
    <mergeCell ref="AI98:AL98"/>
    <mergeCell ref="AM98:AP98"/>
    <mergeCell ref="K97:N101"/>
    <mergeCell ref="O97:R101"/>
    <mergeCell ref="S97:V97"/>
    <mergeCell ref="W97:Z97"/>
    <mergeCell ref="AA97:AD97"/>
    <mergeCell ref="AE97:AH97"/>
    <mergeCell ref="S99:V100"/>
    <mergeCell ref="W99:Z100"/>
    <mergeCell ref="AA99:AD100"/>
    <mergeCell ref="AE99:AH100"/>
    <mergeCell ref="B89:AP90"/>
    <mergeCell ref="D92:F92"/>
    <mergeCell ref="K92:N96"/>
    <mergeCell ref="O92:R96"/>
    <mergeCell ref="S92:V96"/>
    <mergeCell ref="W92:Z96"/>
    <mergeCell ref="AA92:AD96"/>
    <mergeCell ref="AE92:AH96"/>
    <mergeCell ref="AI92:AL96"/>
    <mergeCell ref="AM92:AP96"/>
    <mergeCell ref="AI41:AL42"/>
    <mergeCell ref="P43:Q43"/>
    <mergeCell ref="T43:U43"/>
    <mergeCell ref="X43:Y43"/>
    <mergeCell ref="AB43:AC43"/>
    <mergeCell ref="AF43:AG43"/>
    <mergeCell ref="AJ43:AK43"/>
    <mergeCell ref="AI39:AL39"/>
    <mergeCell ref="AM39:AP43"/>
    <mergeCell ref="O40:R40"/>
    <mergeCell ref="S40:V40"/>
    <mergeCell ref="W40:Z40"/>
    <mergeCell ref="AA40:AD40"/>
    <mergeCell ref="AE40:AH40"/>
    <mergeCell ref="AI40:AL40"/>
    <mergeCell ref="O41:R42"/>
    <mergeCell ref="S41:V42"/>
    <mergeCell ref="K39:N43"/>
    <mergeCell ref="O39:R39"/>
    <mergeCell ref="S39:V39"/>
    <mergeCell ref="W39:Z39"/>
    <mergeCell ref="AA39:AD39"/>
    <mergeCell ref="AE39:AH39"/>
    <mergeCell ref="W41:Z42"/>
    <mergeCell ref="AA41:AD42"/>
    <mergeCell ref="AE41:AH42"/>
    <mergeCell ref="AM36:AP37"/>
    <mergeCell ref="P38:Q38"/>
    <mergeCell ref="T38:U38"/>
    <mergeCell ref="X38:Y38"/>
    <mergeCell ref="AB38:AC38"/>
    <mergeCell ref="AF38:AG38"/>
    <mergeCell ref="AN38:AO38"/>
    <mergeCell ref="AI34:AL38"/>
    <mergeCell ref="AM34:AP34"/>
    <mergeCell ref="O35:R35"/>
    <mergeCell ref="S35:V35"/>
    <mergeCell ref="W35:Z35"/>
    <mergeCell ref="AA35:AD35"/>
    <mergeCell ref="AE35:AH35"/>
    <mergeCell ref="AM35:AP35"/>
    <mergeCell ref="O36:R37"/>
    <mergeCell ref="S36:V37"/>
    <mergeCell ref="K34:N38"/>
    <mergeCell ref="O34:R34"/>
    <mergeCell ref="S34:V34"/>
    <mergeCell ref="W34:Z34"/>
    <mergeCell ref="AA34:AD34"/>
    <mergeCell ref="AE34:AH34"/>
    <mergeCell ref="W36:Z37"/>
    <mergeCell ref="AA36:AD37"/>
    <mergeCell ref="AE36:AH37"/>
    <mergeCell ref="AI31:AL32"/>
    <mergeCell ref="AM31:AP32"/>
    <mergeCell ref="P33:Q33"/>
    <mergeCell ref="T33:U33"/>
    <mergeCell ref="X33:Y33"/>
    <mergeCell ref="AB33:AC33"/>
    <mergeCell ref="AJ33:AK33"/>
    <mergeCell ref="AN33:AO33"/>
    <mergeCell ref="AI29:AL29"/>
    <mergeCell ref="AM29:AP29"/>
    <mergeCell ref="O30:R30"/>
    <mergeCell ref="S30:V30"/>
    <mergeCell ref="W30:Z30"/>
    <mergeCell ref="AA30:AD30"/>
    <mergeCell ref="AI30:AL30"/>
    <mergeCell ref="AM30:AP30"/>
    <mergeCell ref="K29:N33"/>
    <mergeCell ref="O29:R29"/>
    <mergeCell ref="S29:V29"/>
    <mergeCell ref="W29:Z29"/>
    <mergeCell ref="AA29:AD29"/>
    <mergeCell ref="AE29:AH33"/>
    <mergeCell ref="O31:R32"/>
    <mergeCell ref="S31:V32"/>
    <mergeCell ref="W31:Z32"/>
    <mergeCell ref="AA31:AD32"/>
    <mergeCell ref="AI26:AL27"/>
    <mergeCell ref="AM26:AP27"/>
    <mergeCell ref="P28:Q28"/>
    <mergeCell ref="T28:U28"/>
    <mergeCell ref="X28:Y28"/>
    <mergeCell ref="AF28:AG28"/>
    <mergeCell ref="AJ28:AK28"/>
    <mergeCell ref="AN28:AO28"/>
    <mergeCell ref="AI24:AL24"/>
    <mergeCell ref="AM24:AP24"/>
    <mergeCell ref="O25:R25"/>
    <mergeCell ref="S25:V25"/>
    <mergeCell ref="W25:Z25"/>
    <mergeCell ref="AE25:AH25"/>
    <mergeCell ref="AI25:AL25"/>
    <mergeCell ref="AM25:AP25"/>
    <mergeCell ref="K24:N28"/>
    <mergeCell ref="O24:R24"/>
    <mergeCell ref="S24:V24"/>
    <mergeCell ref="W24:Z24"/>
    <mergeCell ref="AA24:AD28"/>
    <mergeCell ref="AE24:AH24"/>
    <mergeCell ref="O26:R27"/>
    <mergeCell ref="S26:V27"/>
    <mergeCell ref="W26:Z27"/>
    <mergeCell ref="AE26:AH27"/>
    <mergeCell ref="AI21:AL22"/>
    <mergeCell ref="AM21:AP22"/>
    <mergeCell ref="P23:Q23"/>
    <mergeCell ref="T23:U23"/>
    <mergeCell ref="AB23:AC23"/>
    <mergeCell ref="AF23:AG23"/>
    <mergeCell ref="AJ23:AK23"/>
    <mergeCell ref="AN23:AO23"/>
    <mergeCell ref="AI19:AL19"/>
    <mergeCell ref="AM19:AP19"/>
    <mergeCell ref="O20:R20"/>
    <mergeCell ref="S20:V20"/>
    <mergeCell ref="AA20:AD20"/>
    <mergeCell ref="AE20:AH20"/>
    <mergeCell ref="AI20:AL20"/>
    <mergeCell ref="AM20:AP20"/>
    <mergeCell ref="K19:N23"/>
    <mergeCell ref="O19:R19"/>
    <mergeCell ref="S19:V19"/>
    <mergeCell ref="W19:Z23"/>
    <mergeCell ref="AA19:AD19"/>
    <mergeCell ref="AE19:AH19"/>
    <mergeCell ref="O21:R22"/>
    <mergeCell ref="S21:V22"/>
    <mergeCell ref="AA21:AD22"/>
    <mergeCell ref="AE21:AH22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I14:AL14"/>
    <mergeCell ref="AM14:AP14"/>
    <mergeCell ref="O15:R15"/>
    <mergeCell ref="W15:Z15"/>
    <mergeCell ref="AA15:AD15"/>
    <mergeCell ref="AE15:AH15"/>
    <mergeCell ref="AI15:AL15"/>
    <mergeCell ref="AM15:AP15"/>
    <mergeCell ref="K14:N18"/>
    <mergeCell ref="O14:R14"/>
    <mergeCell ref="S14:V18"/>
    <mergeCell ref="W14:Z14"/>
    <mergeCell ref="AA14:AD14"/>
    <mergeCell ref="AE14:AH14"/>
    <mergeCell ref="O16:R17"/>
    <mergeCell ref="W16:Z17"/>
    <mergeCell ref="AA16:AD17"/>
    <mergeCell ref="AE16:AH17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AI9:AL9"/>
    <mergeCell ref="AM9:AP9"/>
    <mergeCell ref="S10:V10"/>
    <mergeCell ref="W10:Z10"/>
    <mergeCell ref="AA10:AD10"/>
    <mergeCell ref="AE10:AH10"/>
    <mergeCell ref="AI10:AL10"/>
    <mergeCell ref="AM10:AP10"/>
    <mergeCell ref="K9:N13"/>
    <mergeCell ref="O9:R13"/>
    <mergeCell ref="S9:V9"/>
    <mergeCell ref="W9:Z9"/>
    <mergeCell ref="AA9:AD9"/>
    <mergeCell ref="AE9:AH9"/>
    <mergeCell ref="S11:V12"/>
    <mergeCell ref="W11:Z12"/>
    <mergeCell ref="AA11:AD12"/>
    <mergeCell ref="AE11:AH12"/>
    <mergeCell ref="B1:AP2"/>
    <mergeCell ref="D4:F4"/>
    <mergeCell ref="K4:N8"/>
    <mergeCell ref="O4:R8"/>
    <mergeCell ref="S4:V8"/>
    <mergeCell ref="W4:Z8"/>
    <mergeCell ref="AA4:AD8"/>
    <mergeCell ref="AE4:AH8"/>
    <mergeCell ref="AI4:AL8"/>
    <mergeCell ref="AM4:AP8"/>
  </mergeCells>
  <phoneticPr fontId="4"/>
  <conditionalFormatting sqref="O40:O41 S40:S41 W40:W41 AA40:AA41">
    <cfRule type="cellIs" dxfId="47" priority="16" operator="equal">
      <formula>"未定"</formula>
    </cfRule>
  </conditionalFormatting>
  <conditionalFormatting sqref="O84:O85 S84:S85 W84:W85 AA84:AA85">
    <cfRule type="cellIs" dxfId="46" priority="10" operator="equal">
      <formula>"未定"</formula>
    </cfRule>
  </conditionalFormatting>
  <conditionalFormatting sqref="O128:O129 S128:S129 W128:W129 AA128:AA129">
    <cfRule type="cellIs" dxfId="45" priority="22" operator="equal">
      <formula>"未定"</formula>
    </cfRule>
  </conditionalFormatting>
  <conditionalFormatting sqref="O172:O173 S172:S173 W172:W173 AA172:AA173">
    <cfRule type="cellIs" dxfId="44" priority="4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43" priority="18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42" priority="12" operator="equal">
      <formula>"未定"</formula>
    </cfRule>
  </conditionalFormatting>
  <conditionalFormatting sqref="S98:S99 W98:W99 AA98:AA99 AE98:AE99 AI98:AI99 O103:O104 W103:W104 AA103:AA104 AE103:AE104 AI103:AI104 O108:O109 S108:S109 AA108:AA109 AE108:AE109 AI108:AI109 O113:O114 S113:S114 W113:W114 AE113:AE114 AI113:AI114 O118:O119 S118:S119 W118:W119 AA118:AA119 AI118:AI119 O123:O124 S123:S124 W123:W124 AA123:AA124 AE123:AE124">
    <cfRule type="cellIs" dxfId="41" priority="24" operator="equal">
      <formula>"未定"</formula>
    </cfRule>
  </conditionalFormatting>
  <conditionalFormatting sqref="S142:S143 W142:W143 AA142:AA143 AE142:AE143 AI142:AI143 O147:O148 W147:W148 AA147:AA148 AE147:AE148 AI147:AI148 O152:O153 S152:S153 AA152:AA153 AE152:AE153 AI152:AI153 O157:O158 S157:S158 W157:W158 AE157:AE158 AI157:AI158 O162:O163 S162:S163 W162:W163 AA162:AA163 AI162:AI163 O167:O168 S167:S168 W167:W168 AA167:AA168 AE167:AE168">
    <cfRule type="cellIs" dxfId="40" priority="6" operator="equal">
      <formula>"未定"</formula>
    </cfRule>
  </conditionalFormatting>
  <conditionalFormatting sqref="AE40:AE41">
    <cfRule type="cellIs" dxfId="39" priority="14" operator="equal">
      <formula>"未定"</formula>
    </cfRule>
  </conditionalFormatting>
  <conditionalFormatting sqref="AE84:AE85">
    <cfRule type="cellIs" dxfId="38" priority="8" operator="equal">
      <formula>"未定"</formula>
    </cfRule>
  </conditionalFormatting>
  <conditionalFormatting sqref="AE128:AE129">
    <cfRule type="cellIs" dxfId="37" priority="20" operator="equal">
      <formula>"未定"</formula>
    </cfRule>
  </conditionalFormatting>
  <conditionalFormatting sqref="AE172:AE173">
    <cfRule type="cellIs" dxfId="36" priority="2" operator="equal">
      <formula>"未定"</formula>
    </cfRule>
  </conditionalFormatting>
  <conditionalFormatting sqref="AI40:AI41">
    <cfRule type="cellIs" dxfId="35" priority="13" operator="equal">
      <formula>"未定"</formula>
    </cfRule>
  </conditionalFormatting>
  <conditionalFormatting sqref="AI84:AI85">
    <cfRule type="cellIs" dxfId="34" priority="7" operator="equal">
      <formula>"未定"</formula>
    </cfRule>
  </conditionalFormatting>
  <conditionalFormatting sqref="AI128:AI129">
    <cfRule type="cellIs" dxfId="33" priority="19" operator="equal">
      <formula>"未定"</formula>
    </cfRule>
  </conditionalFormatting>
  <conditionalFormatting sqref="AI172:AI173">
    <cfRule type="cellIs" dxfId="32" priority="1" operator="equal">
      <formula>"未定"</formula>
    </cfRule>
  </conditionalFormatting>
  <conditionalFormatting sqref="AM10:AM11 AM15:AM16 AM20:AM21 AM25:AM26 AM30:AM31">
    <cfRule type="cellIs" dxfId="31" priority="17" operator="equal">
      <formula>"未定"</formula>
    </cfRule>
  </conditionalFormatting>
  <conditionalFormatting sqref="AM35:AM36">
    <cfRule type="cellIs" dxfId="30" priority="15" operator="equal">
      <formula>"未定"</formula>
    </cfRule>
  </conditionalFormatting>
  <conditionalFormatting sqref="AM54:AM55 AM59:AM60 AM64:AM65 AM69:AM70 AM74:AM75">
    <cfRule type="cellIs" dxfId="29" priority="11" operator="equal">
      <formula>"未定"</formula>
    </cfRule>
  </conditionalFormatting>
  <conditionalFormatting sqref="AM79:AM80">
    <cfRule type="cellIs" dxfId="28" priority="9" operator="equal">
      <formula>"未定"</formula>
    </cfRule>
  </conditionalFormatting>
  <conditionalFormatting sqref="AM98:AM99 AM103:AM104 AM108:AM109 AM113:AM114 AM118:AM119">
    <cfRule type="cellIs" dxfId="27" priority="23" operator="equal">
      <formula>"未定"</formula>
    </cfRule>
  </conditionalFormatting>
  <conditionalFormatting sqref="AM123:AM124">
    <cfRule type="cellIs" dxfId="26" priority="21" operator="equal">
      <formula>"未定"</formula>
    </cfRule>
  </conditionalFormatting>
  <conditionalFormatting sqref="AM142:AM143 AM147:AM148 AM152:AM153 AM157:AM158 AM162:AM163">
    <cfRule type="cellIs" dxfId="25" priority="5" operator="equal">
      <formula>"未定"</formula>
    </cfRule>
  </conditionalFormatting>
  <conditionalFormatting sqref="AM167:AM168">
    <cfRule type="cellIs" dxfId="24" priority="3" operator="equal">
      <formula>"未定"</formula>
    </cfRule>
  </conditionalFormatting>
  <dataValidations count="1">
    <dataValidation type="whole" allowBlank="1" showInputMessage="1" showErrorMessage="1" sqref="D93:D113 F93:F113 D5:D25 F5:F25 D49:D69 F49:F69 D137:D157 F137:F157" xr:uid="{01C8C431-2928-41E8-8981-4E9F429200E2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3" manualBreakCount="3">
    <brk id="44" min="1" max="41" man="1"/>
    <brk id="88" min="1" max="41" man="1"/>
    <brk id="132" min="1" max="4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5E6E-DDAB-424E-B4D1-2DC28D672A24}">
  <dimension ref="B1:AQ176"/>
  <sheetViews>
    <sheetView zoomScaleNormal="100" workbookViewId="0">
      <selection activeCell="B1" sqref="B1:AP2"/>
    </sheetView>
  </sheetViews>
  <sheetFormatPr defaultColWidth="9" defaultRowHeight="11.4" x14ac:dyDescent="0.2"/>
  <cols>
    <col min="1" max="1" width="1.109375" style="1" customWidth="1"/>
    <col min="2" max="2" width="4.33203125" style="1" bestFit="1" customWidth="1"/>
    <col min="3" max="3" width="11" style="1" customWidth="1"/>
    <col min="4" max="6" width="3.77734375" style="1" customWidth="1"/>
    <col min="7" max="7" width="11" style="1" customWidth="1"/>
    <col min="8" max="8" width="11.109375" style="1" customWidth="1"/>
    <col min="9" max="9" width="9" style="1" customWidth="1"/>
    <col min="10" max="10" width="1.109375" style="1" customWidth="1"/>
    <col min="11" max="14" width="3.33203125" style="1" customWidth="1"/>
    <col min="15" max="15" width="4.21875" style="1" customWidth="1"/>
    <col min="16" max="17" width="1.88671875" style="1" customWidth="1"/>
    <col min="18" max="19" width="4.21875" style="1" customWidth="1"/>
    <col min="20" max="21" width="1.88671875" style="1" customWidth="1"/>
    <col min="22" max="23" width="4.21875" style="1" customWidth="1"/>
    <col min="24" max="25" width="1.88671875" style="1" customWidth="1"/>
    <col min="26" max="27" width="4.21875" style="1" customWidth="1"/>
    <col min="28" max="29" width="1.88671875" style="1" customWidth="1"/>
    <col min="30" max="31" width="4.21875" style="1" customWidth="1"/>
    <col min="32" max="33" width="1.88671875" style="1" customWidth="1"/>
    <col min="34" max="35" width="4.21875" style="1" customWidth="1"/>
    <col min="36" max="37" width="1.88671875" style="1" customWidth="1"/>
    <col min="38" max="39" width="4.21875" style="1" customWidth="1"/>
    <col min="40" max="41" width="1.88671875" style="1" customWidth="1"/>
    <col min="42" max="42" width="4.21875" style="1" customWidth="1"/>
    <col min="43" max="43" width="1.6640625" style="1" customWidth="1"/>
    <col min="44" max="16384" width="9" style="1"/>
  </cols>
  <sheetData>
    <row r="1" spans="2:43" ht="16.5" customHeight="1" x14ac:dyDescent="0.2">
      <c r="B1" s="120" t="s">
        <v>202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</row>
    <row r="2" spans="2:43" ht="16.5" customHeight="1" x14ac:dyDescent="0.2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</row>
    <row r="3" spans="2:43" ht="13.5" customHeight="1" x14ac:dyDescent="0.2"/>
    <row r="4" spans="2:43" ht="13.5" customHeight="1" x14ac:dyDescent="0.2">
      <c r="B4" s="12" t="s">
        <v>20</v>
      </c>
      <c r="C4" s="12" t="s">
        <v>22</v>
      </c>
      <c r="D4" s="136" t="s">
        <v>53</v>
      </c>
      <c r="E4" s="137"/>
      <c r="F4" s="138"/>
      <c r="G4" s="12" t="s">
        <v>22</v>
      </c>
      <c r="H4" s="12" t="s">
        <v>23</v>
      </c>
      <c r="I4" s="12" t="s">
        <v>25</v>
      </c>
      <c r="K4" s="121"/>
      <c r="L4" s="121"/>
      <c r="M4" s="121"/>
      <c r="N4" s="121"/>
      <c r="O4" s="124" t="str">
        <f>IF(C31=0,"",C31)</f>
        <v>チーム H</v>
      </c>
      <c r="P4" s="124"/>
      <c r="Q4" s="124"/>
      <c r="R4" s="124"/>
      <c r="S4" s="124" t="str">
        <f>IF(C32=0,"",C32)</f>
        <v>チーム I</v>
      </c>
      <c r="T4" s="124"/>
      <c r="U4" s="124"/>
      <c r="V4" s="124"/>
      <c r="W4" s="124" t="str">
        <f>IF(C33=0,"",C33)</f>
        <v>チーム J</v>
      </c>
      <c r="X4" s="124"/>
      <c r="Y4" s="124"/>
      <c r="Z4" s="124"/>
      <c r="AA4" s="124" t="str">
        <f>IF(C34=0,"",C34)</f>
        <v>チーム K</v>
      </c>
      <c r="AB4" s="124"/>
      <c r="AC4" s="124"/>
      <c r="AD4" s="124"/>
      <c r="AE4" s="139" t="str">
        <f>IF(C35=0,"",C35)</f>
        <v/>
      </c>
      <c r="AF4" s="139"/>
      <c r="AG4" s="139"/>
      <c r="AH4" s="139"/>
      <c r="AI4" s="139" t="str">
        <f>IF(C36=0,"",C36)</f>
        <v/>
      </c>
      <c r="AJ4" s="139"/>
      <c r="AK4" s="139"/>
      <c r="AL4" s="139"/>
      <c r="AM4" s="139" t="str">
        <f>IF(C37=0,"",C37)</f>
        <v/>
      </c>
      <c r="AN4" s="139"/>
      <c r="AO4" s="139"/>
      <c r="AP4" s="139"/>
      <c r="AQ4" s="37"/>
    </row>
    <row r="5" spans="2:43" ht="13.5" customHeight="1" x14ac:dyDescent="0.2">
      <c r="B5" s="2" t="s">
        <v>104</v>
      </c>
      <c r="C5" s="38" t="str">
        <f>IF(C31=0,"",C31)</f>
        <v>チーム H</v>
      </c>
      <c r="D5" s="44"/>
      <c r="E5" s="2" t="s">
        <v>6</v>
      </c>
      <c r="F5" s="44"/>
      <c r="G5" s="38" t="str">
        <f t="shared" ref="G5:G8" si="0">IF(C32=0,"",C32)</f>
        <v>チーム I</v>
      </c>
      <c r="H5" s="30"/>
      <c r="I5" s="31"/>
      <c r="K5" s="122"/>
      <c r="L5" s="122"/>
      <c r="M5" s="122"/>
      <c r="N5" s="122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37"/>
    </row>
    <row r="6" spans="2:43" ht="13.5" customHeight="1" x14ac:dyDescent="0.2">
      <c r="B6" s="2" t="s">
        <v>105</v>
      </c>
      <c r="C6" s="38" t="str">
        <f>IF(C31=0,"",C31)</f>
        <v>チーム H</v>
      </c>
      <c r="D6" s="44"/>
      <c r="E6" s="2" t="s">
        <v>6</v>
      </c>
      <c r="F6" s="44"/>
      <c r="G6" s="38" t="str">
        <f t="shared" si="0"/>
        <v>チーム J</v>
      </c>
      <c r="H6" s="30"/>
      <c r="I6" s="31"/>
      <c r="K6" s="122"/>
      <c r="L6" s="122"/>
      <c r="M6" s="122"/>
      <c r="N6" s="122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37"/>
    </row>
    <row r="7" spans="2:43" ht="13.5" customHeight="1" x14ac:dyDescent="0.2">
      <c r="B7" s="2" t="s">
        <v>106</v>
      </c>
      <c r="C7" s="38" t="str">
        <f>IF(C31=0,"",C31)</f>
        <v>チーム H</v>
      </c>
      <c r="D7" s="44"/>
      <c r="E7" s="2" t="s">
        <v>6</v>
      </c>
      <c r="F7" s="44"/>
      <c r="G7" s="38" t="str">
        <f t="shared" si="0"/>
        <v>チーム K</v>
      </c>
      <c r="H7" s="30"/>
      <c r="I7" s="31"/>
      <c r="K7" s="122"/>
      <c r="L7" s="122"/>
      <c r="M7" s="122"/>
      <c r="N7" s="122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37"/>
    </row>
    <row r="8" spans="2:43" ht="13.5" customHeight="1" x14ac:dyDescent="0.2">
      <c r="B8" s="12"/>
      <c r="C8" s="51"/>
      <c r="D8" s="69"/>
      <c r="E8" s="12" t="s">
        <v>6</v>
      </c>
      <c r="F8" s="69"/>
      <c r="G8" s="51" t="str">
        <f t="shared" si="0"/>
        <v/>
      </c>
      <c r="H8" s="70"/>
      <c r="I8" s="71"/>
      <c r="K8" s="123"/>
      <c r="L8" s="123"/>
      <c r="M8" s="123"/>
      <c r="N8" s="123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37"/>
    </row>
    <row r="9" spans="2:43" ht="13.5" customHeight="1" x14ac:dyDescent="0.2">
      <c r="B9" s="12"/>
      <c r="C9" s="51"/>
      <c r="D9" s="12"/>
      <c r="E9" s="12" t="s">
        <v>6</v>
      </c>
      <c r="F9" s="12"/>
      <c r="G9" s="51"/>
      <c r="H9" s="52"/>
      <c r="I9" s="53"/>
      <c r="K9" s="104" t="str">
        <f>IF(C31=0,"",C31)</f>
        <v>チーム H</v>
      </c>
      <c r="L9" s="105"/>
      <c r="M9" s="105"/>
      <c r="N9" s="106"/>
      <c r="O9" s="127"/>
      <c r="P9" s="128"/>
      <c r="Q9" s="128"/>
      <c r="R9" s="129"/>
      <c r="S9" s="73" t="str">
        <f>IF(B5="","",B5)</f>
        <v>B01</v>
      </c>
      <c r="T9" s="75"/>
      <c r="U9" s="75"/>
      <c r="V9" s="74"/>
      <c r="W9" s="73" t="str">
        <f>IF(65="","",B6)</f>
        <v>B02</v>
      </c>
      <c r="X9" s="75"/>
      <c r="Y9" s="75"/>
      <c r="Z9" s="74"/>
      <c r="AA9" s="73" t="str">
        <f>IF(B7="","",B7)</f>
        <v>B03</v>
      </c>
      <c r="AB9" s="75"/>
      <c r="AC9" s="75"/>
      <c r="AD9" s="74"/>
      <c r="AE9" s="136" t="str">
        <f>IF(B8="","",B8)</f>
        <v/>
      </c>
      <c r="AF9" s="137"/>
      <c r="AG9" s="137"/>
      <c r="AH9" s="138"/>
      <c r="AI9" s="136" t="str">
        <f>IF(B9="","",B9)</f>
        <v/>
      </c>
      <c r="AJ9" s="137"/>
      <c r="AK9" s="137"/>
      <c r="AL9" s="138"/>
      <c r="AM9" s="136" t="str">
        <f>IF(B10="","",B10)</f>
        <v/>
      </c>
      <c r="AN9" s="137"/>
      <c r="AO9" s="137"/>
      <c r="AP9" s="138"/>
      <c r="AQ9" s="37"/>
    </row>
    <row r="10" spans="2:43" ht="13.5" customHeight="1" x14ac:dyDescent="0.2">
      <c r="B10" s="12"/>
      <c r="C10" s="51"/>
      <c r="D10" s="12"/>
      <c r="E10" s="12" t="s">
        <v>6</v>
      </c>
      <c r="F10" s="12"/>
      <c r="G10" s="51"/>
      <c r="H10" s="52"/>
      <c r="I10" s="53"/>
      <c r="K10" s="107"/>
      <c r="L10" s="108"/>
      <c r="M10" s="108"/>
      <c r="N10" s="109"/>
      <c r="O10" s="130"/>
      <c r="P10" s="131"/>
      <c r="Q10" s="131"/>
      <c r="R10" s="132"/>
      <c r="S10" s="116" t="str">
        <f>IF(I5="","",I5)</f>
        <v/>
      </c>
      <c r="T10" s="117"/>
      <c r="U10" s="117"/>
      <c r="V10" s="118"/>
      <c r="W10" s="116" t="str">
        <f>IF(I6="","",I6)</f>
        <v/>
      </c>
      <c r="X10" s="117"/>
      <c r="Y10" s="117"/>
      <c r="Z10" s="118"/>
      <c r="AA10" s="116" t="str">
        <f>IF(I7="","",I7)</f>
        <v/>
      </c>
      <c r="AB10" s="117"/>
      <c r="AC10" s="117"/>
      <c r="AD10" s="118"/>
      <c r="AE10" s="146" t="str">
        <f>IF(I8="","",I8)</f>
        <v/>
      </c>
      <c r="AF10" s="147"/>
      <c r="AG10" s="147"/>
      <c r="AH10" s="148"/>
      <c r="AI10" s="146" t="str">
        <f>IF(I9="","",I9)</f>
        <v/>
      </c>
      <c r="AJ10" s="147"/>
      <c r="AK10" s="147"/>
      <c r="AL10" s="148"/>
      <c r="AM10" s="146" t="str">
        <f>IF(I10="","",I10)</f>
        <v/>
      </c>
      <c r="AN10" s="147"/>
      <c r="AO10" s="147"/>
      <c r="AP10" s="148"/>
      <c r="AQ10" s="37"/>
    </row>
    <row r="11" spans="2:43" ht="13.5" customHeight="1" x14ac:dyDescent="0.2">
      <c r="B11" s="2" t="s">
        <v>199</v>
      </c>
      <c r="C11" s="38" t="str">
        <f>IF(C32=0,"",C32)</f>
        <v>チーム I</v>
      </c>
      <c r="D11" s="44"/>
      <c r="E11" s="2" t="s">
        <v>6</v>
      </c>
      <c r="F11" s="44"/>
      <c r="G11" s="38" t="str">
        <f>IF(C33=0,"",C33)</f>
        <v>チーム J</v>
      </c>
      <c r="H11" s="30"/>
      <c r="I11" s="31"/>
      <c r="K11" s="107"/>
      <c r="L11" s="108"/>
      <c r="M11" s="108"/>
      <c r="N11" s="109"/>
      <c r="O11" s="130"/>
      <c r="P11" s="131"/>
      <c r="Q11" s="131"/>
      <c r="R11" s="132"/>
      <c r="S11" s="113" t="str">
        <f>IF(D5="","",IF(F5="","",IF(D5&gt;F5,"〇",IF(D5=F5,"△","✕"))))</f>
        <v/>
      </c>
      <c r="T11" s="114"/>
      <c r="U11" s="114"/>
      <c r="V11" s="115"/>
      <c r="W11" s="113" t="str">
        <f>IF(D6="","",IF(F6="","",IF(D6&gt;F6,"〇",IF(D6=F6,"△","✕"))))</f>
        <v/>
      </c>
      <c r="X11" s="114"/>
      <c r="Y11" s="114"/>
      <c r="Z11" s="115"/>
      <c r="AA11" s="113" t="str">
        <f>IF(D7="","",IF(F7="","",IF(D7&gt;F7,"〇",IF(D7=F7,"△","✕"))))</f>
        <v/>
      </c>
      <c r="AB11" s="114"/>
      <c r="AC11" s="114"/>
      <c r="AD11" s="115"/>
      <c r="AE11" s="142" t="str">
        <f>IF(D8="","",IF(F8="","",IF(D8&gt;F8,"〇",IF(D8=F8,"△","✕"))))</f>
        <v/>
      </c>
      <c r="AF11" s="143"/>
      <c r="AG11" s="143"/>
      <c r="AH11" s="144"/>
      <c r="AI11" s="142" t="str">
        <f>IF(D9="","",IF(F9="","",IF(D9&gt;F9,"〇",IF(D9=F9,"△","✕"))))</f>
        <v/>
      </c>
      <c r="AJ11" s="143"/>
      <c r="AK11" s="143"/>
      <c r="AL11" s="144"/>
      <c r="AM11" s="142" t="str">
        <f>IF(D10="","",IF(F10="","",IF(D10&gt;F10,"〇",IF(D10=F10,"△","✕"))))</f>
        <v/>
      </c>
      <c r="AN11" s="143"/>
      <c r="AO11" s="143"/>
      <c r="AP11" s="144"/>
      <c r="AQ11" s="37"/>
    </row>
    <row r="12" spans="2:43" ht="13.5" customHeight="1" x14ac:dyDescent="0.2">
      <c r="B12" s="2" t="s">
        <v>200</v>
      </c>
      <c r="C12" s="38" t="str">
        <f>IF(C32=0,"",C32)</f>
        <v>チーム I</v>
      </c>
      <c r="D12" s="44"/>
      <c r="E12" s="2" t="s">
        <v>6</v>
      </c>
      <c r="F12" s="44"/>
      <c r="G12" s="38" t="str">
        <f>IF(C34=0,"",C34)</f>
        <v>チーム K</v>
      </c>
      <c r="H12" s="30"/>
      <c r="I12" s="31"/>
      <c r="K12" s="107"/>
      <c r="L12" s="108"/>
      <c r="M12" s="108"/>
      <c r="N12" s="109"/>
      <c r="O12" s="130"/>
      <c r="P12" s="131"/>
      <c r="Q12" s="131"/>
      <c r="R12" s="132"/>
      <c r="S12" s="113"/>
      <c r="T12" s="114"/>
      <c r="U12" s="114"/>
      <c r="V12" s="115"/>
      <c r="W12" s="113"/>
      <c r="X12" s="114"/>
      <c r="Y12" s="114"/>
      <c r="Z12" s="115"/>
      <c r="AA12" s="113"/>
      <c r="AB12" s="114"/>
      <c r="AC12" s="114"/>
      <c r="AD12" s="115"/>
      <c r="AE12" s="142"/>
      <c r="AF12" s="143"/>
      <c r="AG12" s="143"/>
      <c r="AH12" s="144"/>
      <c r="AI12" s="142"/>
      <c r="AJ12" s="143"/>
      <c r="AK12" s="143"/>
      <c r="AL12" s="144"/>
      <c r="AM12" s="142"/>
      <c r="AN12" s="143"/>
      <c r="AO12" s="143"/>
      <c r="AP12" s="144"/>
      <c r="AQ12" s="37"/>
    </row>
    <row r="13" spans="2:43" ht="13.5" customHeight="1" x14ac:dyDescent="0.2">
      <c r="B13" s="12"/>
      <c r="C13" s="51"/>
      <c r="D13" s="69"/>
      <c r="E13" s="12" t="s">
        <v>6</v>
      </c>
      <c r="F13" s="69"/>
      <c r="G13" s="51" t="str">
        <f>IF(C35=0,"",C35)</f>
        <v/>
      </c>
      <c r="H13" s="70"/>
      <c r="I13" s="71"/>
      <c r="K13" s="110"/>
      <c r="L13" s="111"/>
      <c r="M13" s="111"/>
      <c r="N13" s="112"/>
      <c r="O13" s="133"/>
      <c r="P13" s="134"/>
      <c r="Q13" s="134"/>
      <c r="R13" s="135"/>
      <c r="S13" s="41" t="str">
        <f>IF(D5="","",D5)</f>
        <v/>
      </c>
      <c r="T13" s="119" t="s">
        <v>24</v>
      </c>
      <c r="U13" s="119"/>
      <c r="V13" s="42" t="str">
        <f>IF(F5="","",F5)</f>
        <v/>
      </c>
      <c r="W13" s="41" t="str">
        <f>IF(D6="","",D6)</f>
        <v/>
      </c>
      <c r="X13" s="119" t="s">
        <v>24</v>
      </c>
      <c r="Y13" s="119"/>
      <c r="Z13" s="42" t="str">
        <f>IF(F6="","",F6)</f>
        <v/>
      </c>
      <c r="AA13" s="41" t="str">
        <f>IF(D7="","",D7)</f>
        <v/>
      </c>
      <c r="AB13" s="119" t="s">
        <v>24</v>
      </c>
      <c r="AC13" s="119"/>
      <c r="AD13" s="42" t="str">
        <f>IF(F7="","",F7)</f>
        <v/>
      </c>
      <c r="AE13" s="49" t="str">
        <f>IF(D8="","",D8)</f>
        <v/>
      </c>
      <c r="AF13" s="145" t="s">
        <v>24</v>
      </c>
      <c r="AG13" s="145"/>
      <c r="AH13" s="50" t="str">
        <f>IF(F8="","",F8)</f>
        <v/>
      </c>
      <c r="AI13" s="49" t="str">
        <f>IF(D9="","",D9)</f>
        <v/>
      </c>
      <c r="AJ13" s="145" t="s">
        <v>24</v>
      </c>
      <c r="AK13" s="145"/>
      <c r="AL13" s="50" t="str">
        <f>IF(F9="","",F9)</f>
        <v/>
      </c>
      <c r="AM13" s="49" t="str">
        <f>IF(D10="","",D10)</f>
        <v/>
      </c>
      <c r="AN13" s="145" t="s">
        <v>24</v>
      </c>
      <c r="AO13" s="145"/>
      <c r="AP13" s="50" t="str">
        <f>IF(F10="","",F10)</f>
        <v/>
      </c>
      <c r="AQ13" s="37"/>
    </row>
    <row r="14" spans="2:43" ht="13.5" customHeight="1" x14ac:dyDescent="0.2">
      <c r="B14" s="12"/>
      <c r="C14" s="51"/>
      <c r="D14" s="12"/>
      <c r="E14" s="12" t="s">
        <v>6</v>
      </c>
      <c r="F14" s="12"/>
      <c r="G14" s="51"/>
      <c r="H14" s="52"/>
      <c r="I14" s="53"/>
      <c r="K14" s="104" t="str">
        <f>IF(C32=0,"",C32)</f>
        <v>チーム I</v>
      </c>
      <c r="L14" s="105"/>
      <c r="M14" s="105"/>
      <c r="N14" s="106"/>
      <c r="O14" s="73" t="str">
        <f>IF(S9=0,"",S9)</f>
        <v>B01</v>
      </c>
      <c r="P14" s="75"/>
      <c r="Q14" s="75"/>
      <c r="R14" s="74"/>
      <c r="S14" s="127"/>
      <c r="T14" s="128"/>
      <c r="U14" s="128"/>
      <c r="V14" s="129"/>
      <c r="W14" s="73" t="str">
        <f>IF(B11="","",B11)</f>
        <v>B04</v>
      </c>
      <c r="X14" s="75"/>
      <c r="Y14" s="75"/>
      <c r="Z14" s="74"/>
      <c r="AA14" s="73" t="str">
        <f>IF(B12="","",B12)</f>
        <v>B05</v>
      </c>
      <c r="AB14" s="75"/>
      <c r="AC14" s="75"/>
      <c r="AD14" s="74"/>
      <c r="AE14" s="136" t="str">
        <f>IF(B13="","",B13)</f>
        <v/>
      </c>
      <c r="AF14" s="137"/>
      <c r="AG14" s="137"/>
      <c r="AH14" s="138"/>
      <c r="AI14" s="136" t="str">
        <f>IF(B14="","",B14)</f>
        <v/>
      </c>
      <c r="AJ14" s="137"/>
      <c r="AK14" s="137"/>
      <c r="AL14" s="138"/>
      <c r="AM14" s="136" t="str">
        <f>IF(B15="","",B15)</f>
        <v/>
      </c>
      <c r="AN14" s="137"/>
      <c r="AO14" s="137"/>
      <c r="AP14" s="138"/>
      <c r="AQ14" s="37"/>
    </row>
    <row r="15" spans="2:43" ht="13.5" customHeight="1" x14ac:dyDescent="0.2">
      <c r="B15" s="12"/>
      <c r="C15" s="51"/>
      <c r="D15" s="12"/>
      <c r="E15" s="12" t="s">
        <v>6</v>
      </c>
      <c r="F15" s="12"/>
      <c r="G15" s="51"/>
      <c r="H15" s="52"/>
      <c r="I15" s="53"/>
      <c r="K15" s="107"/>
      <c r="L15" s="108"/>
      <c r="M15" s="108"/>
      <c r="N15" s="109"/>
      <c r="O15" s="116" t="str">
        <f>IF(S10=0,"",S10)</f>
        <v/>
      </c>
      <c r="P15" s="117"/>
      <c r="Q15" s="117"/>
      <c r="R15" s="118"/>
      <c r="S15" s="130"/>
      <c r="T15" s="131"/>
      <c r="U15" s="131"/>
      <c r="V15" s="132"/>
      <c r="W15" s="116" t="str">
        <f>IF(I11="","",I11)</f>
        <v/>
      </c>
      <c r="X15" s="117"/>
      <c r="Y15" s="117"/>
      <c r="Z15" s="118"/>
      <c r="AA15" s="116" t="str">
        <f>IF(I12="","",I12)</f>
        <v/>
      </c>
      <c r="AB15" s="117"/>
      <c r="AC15" s="117"/>
      <c r="AD15" s="118"/>
      <c r="AE15" s="146" t="str">
        <f>IF(I13="","",I13)</f>
        <v/>
      </c>
      <c r="AF15" s="147"/>
      <c r="AG15" s="147"/>
      <c r="AH15" s="148"/>
      <c r="AI15" s="146" t="str">
        <f>IF(I14="","",I14)</f>
        <v/>
      </c>
      <c r="AJ15" s="147"/>
      <c r="AK15" s="147"/>
      <c r="AL15" s="148"/>
      <c r="AM15" s="146" t="str">
        <f>IF(I15="","",I15)</f>
        <v/>
      </c>
      <c r="AN15" s="147"/>
      <c r="AO15" s="147"/>
      <c r="AP15" s="148"/>
      <c r="AQ15" s="37"/>
    </row>
    <row r="16" spans="2:43" ht="13.5" customHeight="1" x14ac:dyDescent="0.2">
      <c r="B16" s="2" t="s">
        <v>201</v>
      </c>
      <c r="C16" s="38" t="str">
        <f>IF(C33=0,"",C33)</f>
        <v>チーム J</v>
      </c>
      <c r="D16" s="44"/>
      <c r="E16" s="2" t="s">
        <v>6</v>
      </c>
      <c r="F16" s="44"/>
      <c r="G16" s="38" t="str">
        <f>IF(C34=0,"",C34)</f>
        <v>チーム K</v>
      </c>
      <c r="H16" s="30"/>
      <c r="I16" s="31"/>
      <c r="K16" s="107"/>
      <c r="L16" s="108"/>
      <c r="M16" s="108"/>
      <c r="N16" s="109"/>
      <c r="O16" s="113" t="str">
        <f>IF(S11="〇","✕",IF(S11="✕","〇",IF(S11="△","△","")))</f>
        <v/>
      </c>
      <c r="P16" s="114"/>
      <c r="Q16" s="114"/>
      <c r="R16" s="115"/>
      <c r="S16" s="130"/>
      <c r="T16" s="131"/>
      <c r="U16" s="131"/>
      <c r="V16" s="132"/>
      <c r="W16" s="113" t="str">
        <f>IF(D11="","",IF(F11="","",IF(D11&gt;F11,"〇",IF(D11=F11,"△","✕"))))</f>
        <v/>
      </c>
      <c r="X16" s="114"/>
      <c r="Y16" s="114"/>
      <c r="Z16" s="115"/>
      <c r="AA16" s="113" t="str">
        <f>IF(D12="","",IF(F12="","",IF(D12&gt;F12,"〇",IF(D12=F12,"△","✕"))))</f>
        <v/>
      </c>
      <c r="AB16" s="114"/>
      <c r="AC16" s="114"/>
      <c r="AD16" s="115"/>
      <c r="AE16" s="142" t="str">
        <f>IF(D13="","",IF(F13="","",IF(D13&gt;F13,"〇",IF(D13=F13,"△","✕"))))</f>
        <v/>
      </c>
      <c r="AF16" s="143"/>
      <c r="AG16" s="143"/>
      <c r="AH16" s="144"/>
      <c r="AI16" s="142" t="str">
        <f>IF(D14="","",IF(F14="","",IF(D14&gt;F14,"〇",IF(D14=F14,"△","✕"))))</f>
        <v/>
      </c>
      <c r="AJ16" s="143"/>
      <c r="AK16" s="143"/>
      <c r="AL16" s="144"/>
      <c r="AM16" s="142" t="str">
        <f>IF(D15="","",IF(F15="","",IF(D15&gt;F15,"〇",IF(D15=F15,"△","✕"))))</f>
        <v/>
      </c>
      <c r="AN16" s="143"/>
      <c r="AO16" s="143"/>
      <c r="AP16" s="144"/>
      <c r="AQ16" s="37"/>
    </row>
    <row r="17" spans="2:43" ht="13.5" customHeight="1" x14ac:dyDescent="0.2">
      <c r="B17" s="12"/>
      <c r="C17" s="51"/>
      <c r="D17" s="69"/>
      <c r="E17" s="12" t="s">
        <v>6</v>
      </c>
      <c r="F17" s="69"/>
      <c r="G17" s="51" t="str">
        <f>IF(C35=0,"",C35)</f>
        <v/>
      </c>
      <c r="H17" s="70"/>
      <c r="I17" s="71"/>
      <c r="K17" s="107"/>
      <c r="L17" s="108"/>
      <c r="M17" s="108"/>
      <c r="N17" s="109"/>
      <c r="O17" s="113"/>
      <c r="P17" s="114"/>
      <c r="Q17" s="114"/>
      <c r="R17" s="115"/>
      <c r="S17" s="130"/>
      <c r="T17" s="131"/>
      <c r="U17" s="131"/>
      <c r="V17" s="132"/>
      <c r="W17" s="113"/>
      <c r="X17" s="114"/>
      <c r="Y17" s="114"/>
      <c r="Z17" s="115"/>
      <c r="AA17" s="113"/>
      <c r="AB17" s="114"/>
      <c r="AC17" s="114"/>
      <c r="AD17" s="115"/>
      <c r="AE17" s="142"/>
      <c r="AF17" s="143"/>
      <c r="AG17" s="143"/>
      <c r="AH17" s="144"/>
      <c r="AI17" s="142"/>
      <c r="AJ17" s="143"/>
      <c r="AK17" s="143"/>
      <c r="AL17" s="144"/>
      <c r="AM17" s="142"/>
      <c r="AN17" s="143"/>
      <c r="AO17" s="143"/>
      <c r="AP17" s="144"/>
      <c r="AQ17" s="37"/>
    </row>
    <row r="18" spans="2:43" ht="13.5" customHeight="1" x14ac:dyDescent="0.2">
      <c r="B18" s="12"/>
      <c r="C18" s="51"/>
      <c r="D18" s="12"/>
      <c r="E18" s="12" t="s">
        <v>6</v>
      </c>
      <c r="F18" s="12"/>
      <c r="G18" s="51"/>
      <c r="H18" s="52"/>
      <c r="I18" s="53"/>
      <c r="K18" s="110"/>
      <c r="L18" s="111"/>
      <c r="M18" s="111"/>
      <c r="N18" s="112"/>
      <c r="O18" s="41" t="str">
        <f>V13</f>
        <v/>
      </c>
      <c r="P18" s="119" t="s">
        <v>24</v>
      </c>
      <c r="Q18" s="119"/>
      <c r="R18" s="42" t="str">
        <f>S13</f>
        <v/>
      </c>
      <c r="S18" s="133"/>
      <c r="T18" s="134"/>
      <c r="U18" s="134"/>
      <c r="V18" s="135"/>
      <c r="W18" s="41" t="str">
        <f>IF(D11="","",D11)</f>
        <v/>
      </c>
      <c r="X18" s="119" t="s">
        <v>24</v>
      </c>
      <c r="Y18" s="119"/>
      <c r="Z18" s="42" t="str">
        <f>IF(F11="","",F11)</f>
        <v/>
      </c>
      <c r="AA18" s="41" t="str">
        <f>IF(D12="","",D12)</f>
        <v/>
      </c>
      <c r="AB18" s="119" t="s">
        <v>24</v>
      </c>
      <c r="AC18" s="119"/>
      <c r="AD18" s="42" t="str">
        <f>IF(F12="","",F12)</f>
        <v/>
      </c>
      <c r="AE18" s="49" t="str">
        <f>IF(D13="","",D13)</f>
        <v/>
      </c>
      <c r="AF18" s="145" t="s">
        <v>24</v>
      </c>
      <c r="AG18" s="145"/>
      <c r="AH18" s="50" t="str">
        <f>IF(F13="","",F13)</f>
        <v/>
      </c>
      <c r="AI18" s="49" t="str">
        <f>IF(D14="","",D14)</f>
        <v/>
      </c>
      <c r="AJ18" s="145" t="s">
        <v>24</v>
      </c>
      <c r="AK18" s="145"/>
      <c r="AL18" s="50" t="str">
        <f>IF(F14="","",F14)</f>
        <v/>
      </c>
      <c r="AM18" s="49" t="str">
        <f>IF(D15="","",D15)</f>
        <v/>
      </c>
      <c r="AN18" s="145" t="s">
        <v>24</v>
      </c>
      <c r="AO18" s="145"/>
      <c r="AP18" s="50" t="str">
        <f>IF(F15="","",F15)</f>
        <v/>
      </c>
      <c r="AQ18" s="37"/>
    </row>
    <row r="19" spans="2:43" ht="13.5" customHeight="1" x14ac:dyDescent="0.2">
      <c r="B19" s="12"/>
      <c r="C19" s="51"/>
      <c r="D19" s="12"/>
      <c r="E19" s="12" t="s">
        <v>6</v>
      </c>
      <c r="F19" s="12"/>
      <c r="G19" s="51"/>
      <c r="H19" s="52"/>
      <c r="I19" s="53"/>
      <c r="K19" s="104" t="str">
        <f>IF(C33=0,"",C33)</f>
        <v>チーム J</v>
      </c>
      <c r="L19" s="105"/>
      <c r="M19" s="105"/>
      <c r="N19" s="106"/>
      <c r="O19" s="73" t="str">
        <f>IF(W9=0,"",W9)</f>
        <v>B02</v>
      </c>
      <c r="P19" s="75"/>
      <c r="Q19" s="75"/>
      <c r="R19" s="74"/>
      <c r="S19" s="73" t="str">
        <f>IF(W14=0,"",W14)</f>
        <v>B04</v>
      </c>
      <c r="T19" s="75"/>
      <c r="U19" s="75"/>
      <c r="V19" s="74"/>
      <c r="W19" s="127"/>
      <c r="X19" s="128"/>
      <c r="Y19" s="128"/>
      <c r="Z19" s="129"/>
      <c r="AA19" s="73" t="str">
        <f>IF(B16="","",B16)</f>
        <v>B06</v>
      </c>
      <c r="AB19" s="75"/>
      <c r="AC19" s="75"/>
      <c r="AD19" s="74"/>
      <c r="AE19" s="136" t="str">
        <f>IF(B17="","",B17)</f>
        <v/>
      </c>
      <c r="AF19" s="137"/>
      <c r="AG19" s="137"/>
      <c r="AH19" s="138"/>
      <c r="AI19" s="136" t="str">
        <f>IF(B18="","",B18)</f>
        <v/>
      </c>
      <c r="AJ19" s="137"/>
      <c r="AK19" s="137"/>
      <c r="AL19" s="138"/>
      <c r="AM19" s="136" t="str">
        <f>IF(B19="","",B19)</f>
        <v/>
      </c>
      <c r="AN19" s="137"/>
      <c r="AO19" s="137"/>
      <c r="AP19" s="138"/>
      <c r="AQ19" s="37"/>
    </row>
    <row r="20" spans="2:43" ht="13.5" customHeight="1" x14ac:dyDescent="0.2">
      <c r="B20" s="12"/>
      <c r="C20" s="51"/>
      <c r="D20" s="69"/>
      <c r="E20" s="12" t="s">
        <v>6</v>
      </c>
      <c r="F20" s="69"/>
      <c r="G20" s="51" t="str">
        <f>IF(C35=0,"",C35)</f>
        <v/>
      </c>
      <c r="H20" s="70"/>
      <c r="I20" s="71"/>
      <c r="K20" s="107"/>
      <c r="L20" s="108"/>
      <c r="M20" s="108"/>
      <c r="N20" s="109"/>
      <c r="O20" s="116" t="str">
        <f>IF(W10=0,"",W10)</f>
        <v/>
      </c>
      <c r="P20" s="117"/>
      <c r="Q20" s="117"/>
      <c r="R20" s="118"/>
      <c r="S20" s="116" t="str">
        <f>IF(W15=0,"",W15)</f>
        <v/>
      </c>
      <c r="T20" s="117"/>
      <c r="U20" s="117"/>
      <c r="V20" s="118"/>
      <c r="W20" s="130"/>
      <c r="X20" s="131"/>
      <c r="Y20" s="131"/>
      <c r="Z20" s="132"/>
      <c r="AA20" s="116" t="str">
        <f>IF(I16="","",I16)</f>
        <v/>
      </c>
      <c r="AB20" s="117"/>
      <c r="AC20" s="117"/>
      <c r="AD20" s="118"/>
      <c r="AE20" s="146" t="str">
        <f>IF(I17="","",I17)</f>
        <v/>
      </c>
      <c r="AF20" s="147"/>
      <c r="AG20" s="147"/>
      <c r="AH20" s="148"/>
      <c r="AI20" s="146" t="str">
        <f>IF(I18="","",I18)</f>
        <v/>
      </c>
      <c r="AJ20" s="147"/>
      <c r="AK20" s="147"/>
      <c r="AL20" s="148"/>
      <c r="AM20" s="146" t="str">
        <f>IF(I19="","",I19)</f>
        <v/>
      </c>
      <c r="AN20" s="147"/>
      <c r="AO20" s="147"/>
      <c r="AP20" s="148"/>
      <c r="AQ20" s="37"/>
    </row>
    <row r="21" spans="2:43" ht="13.5" customHeight="1" x14ac:dyDescent="0.2">
      <c r="B21" s="12"/>
      <c r="C21" s="51"/>
      <c r="D21" s="12"/>
      <c r="E21" s="12" t="s">
        <v>6</v>
      </c>
      <c r="F21" s="12"/>
      <c r="G21" s="51"/>
      <c r="H21" s="52"/>
      <c r="I21" s="53"/>
      <c r="K21" s="107"/>
      <c r="L21" s="108"/>
      <c r="M21" s="108"/>
      <c r="N21" s="109"/>
      <c r="O21" s="113" t="str">
        <f>IF(W11="〇","✕",IF(W11="✕","〇",IF(W11="△","△","")))</f>
        <v/>
      </c>
      <c r="P21" s="114"/>
      <c r="Q21" s="114"/>
      <c r="R21" s="115"/>
      <c r="S21" s="113" t="str">
        <f>IF(W16="〇","✕",IF(W16="✕","〇",IF(W16="△","△","")))</f>
        <v/>
      </c>
      <c r="T21" s="114"/>
      <c r="U21" s="114"/>
      <c r="V21" s="115"/>
      <c r="W21" s="130"/>
      <c r="X21" s="131"/>
      <c r="Y21" s="131"/>
      <c r="Z21" s="132"/>
      <c r="AA21" s="113" t="str">
        <f>IF(D16="","",IF(F16="","",IF(D16&gt;F16,"〇",IF(D16=F16,"△","✕"))))</f>
        <v/>
      </c>
      <c r="AB21" s="114"/>
      <c r="AC21" s="114"/>
      <c r="AD21" s="115"/>
      <c r="AE21" s="142" t="str">
        <f>IF(D17="","",IF(F17="","",IF(D17&gt;F17,"〇",IF(D17=F17,"△","✕"))))</f>
        <v/>
      </c>
      <c r="AF21" s="143"/>
      <c r="AG21" s="143"/>
      <c r="AH21" s="144"/>
      <c r="AI21" s="142" t="str">
        <f>IF(D18="","",IF(F18="","",IF(D18&gt;F18,"〇",IF(D18=F18,"△","✕"))))</f>
        <v/>
      </c>
      <c r="AJ21" s="143"/>
      <c r="AK21" s="143"/>
      <c r="AL21" s="144"/>
      <c r="AM21" s="142" t="str">
        <f>IF(D19="","",IF(F19="","",IF(D19&gt;F19,"〇",IF(D19=F19,"△","✕"))))</f>
        <v/>
      </c>
      <c r="AN21" s="143"/>
      <c r="AO21" s="143"/>
      <c r="AP21" s="144"/>
      <c r="AQ21" s="37"/>
    </row>
    <row r="22" spans="2:43" ht="13.5" customHeight="1" x14ac:dyDescent="0.2">
      <c r="B22" s="12"/>
      <c r="C22" s="51"/>
      <c r="D22" s="12"/>
      <c r="E22" s="12" t="s">
        <v>6</v>
      </c>
      <c r="F22" s="12"/>
      <c r="G22" s="51"/>
      <c r="H22" s="52"/>
      <c r="I22" s="53"/>
      <c r="K22" s="107"/>
      <c r="L22" s="108"/>
      <c r="M22" s="108"/>
      <c r="N22" s="109"/>
      <c r="O22" s="113"/>
      <c r="P22" s="114"/>
      <c r="Q22" s="114"/>
      <c r="R22" s="115"/>
      <c r="S22" s="113"/>
      <c r="T22" s="114"/>
      <c r="U22" s="114"/>
      <c r="V22" s="115"/>
      <c r="W22" s="130"/>
      <c r="X22" s="131"/>
      <c r="Y22" s="131"/>
      <c r="Z22" s="132"/>
      <c r="AA22" s="113"/>
      <c r="AB22" s="114"/>
      <c r="AC22" s="114"/>
      <c r="AD22" s="115"/>
      <c r="AE22" s="142"/>
      <c r="AF22" s="143"/>
      <c r="AG22" s="143"/>
      <c r="AH22" s="144"/>
      <c r="AI22" s="142"/>
      <c r="AJ22" s="143"/>
      <c r="AK22" s="143"/>
      <c r="AL22" s="144"/>
      <c r="AM22" s="142"/>
      <c r="AN22" s="143"/>
      <c r="AO22" s="143"/>
      <c r="AP22" s="144"/>
      <c r="AQ22" s="37"/>
    </row>
    <row r="23" spans="2:43" ht="13.5" customHeight="1" x14ac:dyDescent="0.2">
      <c r="B23" s="12"/>
      <c r="C23" s="51"/>
      <c r="D23" s="12"/>
      <c r="E23" s="12" t="s">
        <v>6</v>
      </c>
      <c r="F23" s="12"/>
      <c r="G23" s="51"/>
      <c r="H23" s="52"/>
      <c r="I23" s="53"/>
      <c r="K23" s="110"/>
      <c r="L23" s="111"/>
      <c r="M23" s="111"/>
      <c r="N23" s="112"/>
      <c r="O23" s="41" t="str">
        <f>Z13</f>
        <v/>
      </c>
      <c r="P23" s="119" t="s">
        <v>24</v>
      </c>
      <c r="Q23" s="119"/>
      <c r="R23" s="42" t="str">
        <f>W13</f>
        <v/>
      </c>
      <c r="S23" s="41" t="str">
        <f>Z18</f>
        <v/>
      </c>
      <c r="T23" s="119" t="s">
        <v>24</v>
      </c>
      <c r="U23" s="119"/>
      <c r="V23" s="42" t="str">
        <f>W18</f>
        <v/>
      </c>
      <c r="W23" s="133"/>
      <c r="X23" s="134"/>
      <c r="Y23" s="134"/>
      <c r="Z23" s="135"/>
      <c r="AA23" s="41" t="str">
        <f>IF(D16="","",D16)</f>
        <v/>
      </c>
      <c r="AB23" s="119" t="s">
        <v>24</v>
      </c>
      <c r="AC23" s="119"/>
      <c r="AD23" s="42" t="str">
        <f>IF(F16="","",F16)</f>
        <v/>
      </c>
      <c r="AE23" s="49" t="str">
        <f>IF(D17="","",D17)</f>
        <v/>
      </c>
      <c r="AF23" s="145" t="s">
        <v>24</v>
      </c>
      <c r="AG23" s="145"/>
      <c r="AH23" s="50" t="str">
        <f>IF(F17="","",F17)</f>
        <v/>
      </c>
      <c r="AI23" s="49" t="str">
        <f>IF(D18="","",D18)</f>
        <v/>
      </c>
      <c r="AJ23" s="145" t="s">
        <v>24</v>
      </c>
      <c r="AK23" s="145"/>
      <c r="AL23" s="50" t="str">
        <f>IF(F18="","",F18)</f>
        <v/>
      </c>
      <c r="AM23" s="49" t="str">
        <f>IF(D19="","",D19)</f>
        <v/>
      </c>
      <c r="AN23" s="145" t="s">
        <v>24</v>
      </c>
      <c r="AO23" s="145"/>
      <c r="AP23" s="50" t="str">
        <f>IF(F19="","",F19)</f>
        <v/>
      </c>
      <c r="AQ23" s="37"/>
    </row>
    <row r="24" spans="2:43" ht="13.5" customHeight="1" x14ac:dyDescent="0.2">
      <c r="B24" s="12"/>
      <c r="C24" s="51"/>
      <c r="D24" s="12"/>
      <c r="E24" s="12" t="s">
        <v>6</v>
      </c>
      <c r="F24" s="12"/>
      <c r="G24" s="51"/>
      <c r="H24" s="52"/>
      <c r="I24" s="53"/>
      <c r="K24" s="104" t="str">
        <f>IF(C34=0,"",C34)</f>
        <v>チーム K</v>
      </c>
      <c r="L24" s="105"/>
      <c r="M24" s="105"/>
      <c r="N24" s="106"/>
      <c r="O24" s="73" t="str">
        <f>IF(AA9=0,"",AA9)</f>
        <v>B03</v>
      </c>
      <c r="P24" s="75"/>
      <c r="Q24" s="75"/>
      <c r="R24" s="74"/>
      <c r="S24" s="73" t="str">
        <f>IF(AA14=0,"",AA14)</f>
        <v>B05</v>
      </c>
      <c r="T24" s="75"/>
      <c r="U24" s="75"/>
      <c r="V24" s="74"/>
      <c r="W24" s="73" t="str">
        <f>IF(AA19=0,"",AA19)</f>
        <v>B06</v>
      </c>
      <c r="X24" s="75"/>
      <c r="Y24" s="75"/>
      <c r="Z24" s="74"/>
      <c r="AA24" s="127"/>
      <c r="AB24" s="128"/>
      <c r="AC24" s="128"/>
      <c r="AD24" s="129"/>
      <c r="AE24" s="136" t="str">
        <f>IF(B20="","",B20)</f>
        <v/>
      </c>
      <c r="AF24" s="137"/>
      <c r="AG24" s="137"/>
      <c r="AH24" s="138"/>
      <c r="AI24" s="136" t="str">
        <f>IF(B21="","",B21)</f>
        <v/>
      </c>
      <c r="AJ24" s="137"/>
      <c r="AK24" s="137"/>
      <c r="AL24" s="138"/>
      <c r="AM24" s="136" t="str">
        <f>IF(B22="","",B22)</f>
        <v/>
      </c>
      <c r="AN24" s="137"/>
      <c r="AO24" s="137"/>
      <c r="AP24" s="138"/>
    </row>
    <row r="25" spans="2:43" ht="13.5" customHeight="1" x14ac:dyDescent="0.2">
      <c r="B25" s="12"/>
      <c r="C25" s="51"/>
      <c r="D25" s="12"/>
      <c r="E25" s="12" t="s">
        <v>6</v>
      </c>
      <c r="F25" s="12"/>
      <c r="G25" s="51"/>
      <c r="H25" s="52"/>
      <c r="I25" s="53"/>
      <c r="K25" s="107"/>
      <c r="L25" s="108"/>
      <c r="M25" s="108"/>
      <c r="N25" s="109"/>
      <c r="O25" s="116" t="str">
        <f>IF(AA10=0,"",AA10)</f>
        <v/>
      </c>
      <c r="P25" s="117"/>
      <c r="Q25" s="117"/>
      <c r="R25" s="118"/>
      <c r="S25" s="116" t="str">
        <f>IF(AA15=0,"",AA15)</f>
        <v/>
      </c>
      <c r="T25" s="117"/>
      <c r="U25" s="117"/>
      <c r="V25" s="118"/>
      <c r="W25" s="116" t="str">
        <f>IF(AA20=0,"",AA20)</f>
        <v/>
      </c>
      <c r="X25" s="117"/>
      <c r="Y25" s="117"/>
      <c r="Z25" s="118"/>
      <c r="AA25" s="130"/>
      <c r="AB25" s="131"/>
      <c r="AC25" s="131"/>
      <c r="AD25" s="132"/>
      <c r="AE25" s="146" t="str">
        <f>IF(I20="","",I20)</f>
        <v/>
      </c>
      <c r="AF25" s="147"/>
      <c r="AG25" s="147"/>
      <c r="AH25" s="148"/>
      <c r="AI25" s="146" t="str">
        <f>IF(I21="","",I21)</f>
        <v/>
      </c>
      <c r="AJ25" s="147"/>
      <c r="AK25" s="147"/>
      <c r="AL25" s="148"/>
      <c r="AM25" s="146" t="str">
        <f>IF(I22="","",I22)</f>
        <v/>
      </c>
      <c r="AN25" s="147"/>
      <c r="AO25" s="147"/>
      <c r="AP25" s="148"/>
    </row>
    <row r="26" spans="2:43" ht="13.5" customHeight="1" x14ac:dyDescent="0.2">
      <c r="K26" s="107"/>
      <c r="L26" s="108"/>
      <c r="M26" s="108"/>
      <c r="N26" s="109"/>
      <c r="O26" s="113" t="str">
        <f>IF(AA11="〇","✕",IF(AA11="✕","〇",IF(AA11="△","△","")))</f>
        <v/>
      </c>
      <c r="P26" s="114"/>
      <c r="Q26" s="114"/>
      <c r="R26" s="115"/>
      <c r="S26" s="113" t="str">
        <f>IF(AA16="〇","✕",IF(AA16="✕","〇",IF(AA16="△","△","")))</f>
        <v/>
      </c>
      <c r="T26" s="114"/>
      <c r="U26" s="114"/>
      <c r="V26" s="115"/>
      <c r="W26" s="113" t="str">
        <f>IF(AA21="〇","✕",IF(AA21="✕","〇",IF(AA21="△","△","")))</f>
        <v/>
      </c>
      <c r="X26" s="114"/>
      <c r="Y26" s="114"/>
      <c r="Z26" s="115"/>
      <c r="AA26" s="130"/>
      <c r="AB26" s="131"/>
      <c r="AC26" s="131"/>
      <c r="AD26" s="132"/>
      <c r="AE26" s="142" t="str">
        <f>IF(D20="","",IF(F20="","",IF(D20&gt;F20,"〇",IF(D20=F20,"△","✕"))))</f>
        <v/>
      </c>
      <c r="AF26" s="143"/>
      <c r="AG26" s="143"/>
      <c r="AH26" s="144"/>
      <c r="AI26" s="142" t="str">
        <f>IF(D21="","",IF(F21="","",IF(D21&gt;F21,"〇",IF(D21=F21,"△","✕"))))</f>
        <v/>
      </c>
      <c r="AJ26" s="143"/>
      <c r="AK26" s="143"/>
      <c r="AL26" s="144"/>
      <c r="AM26" s="142" t="str">
        <f>IF(D22="","",IF(F22="","",IF(D22&gt;F22,"〇",IF(D22=F22,"△","✕"))))</f>
        <v/>
      </c>
      <c r="AN26" s="143"/>
      <c r="AO26" s="143"/>
      <c r="AP26" s="144"/>
    </row>
    <row r="27" spans="2:43" ht="13.5" customHeight="1" x14ac:dyDescent="0.2">
      <c r="K27" s="107"/>
      <c r="L27" s="108"/>
      <c r="M27" s="108"/>
      <c r="N27" s="109"/>
      <c r="O27" s="113"/>
      <c r="P27" s="114"/>
      <c r="Q27" s="114"/>
      <c r="R27" s="115"/>
      <c r="S27" s="113"/>
      <c r="T27" s="114"/>
      <c r="U27" s="114"/>
      <c r="V27" s="115"/>
      <c r="W27" s="113"/>
      <c r="X27" s="114"/>
      <c r="Y27" s="114"/>
      <c r="Z27" s="115"/>
      <c r="AA27" s="130"/>
      <c r="AB27" s="131"/>
      <c r="AC27" s="131"/>
      <c r="AD27" s="132"/>
      <c r="AE27" s="142"/>
      <c r="AF27" s="143"/>
      <c r="AG27" s="143"/>
      <c r="AH27" s="144"/>
      <c r="AI27" s="142"/>
      <c r="AJ27" s="143"/>
      <c r="AK27" s="143"/>
      <c r="AL27" s="144"/>
      <c r="AM27" s="142"/>
      <c r="AN27" s="143"/>
      <c r="AO27" s="143"/>
      <c r="AP27" s="144"/>
    </row>
    <row r="28" spans="2:43" ht="13.5" customHeight="1" x14ac:dyDescent="0.2">
      <c r="K28" s="110"/>
      <c r="L28" s="111"/>
      <c r="M28" s="111"/>
      <c r="N28" s="112"/>
      <c r="O28" s="41" t="str">
        <f>AD13</f>
        <v/>
      </c>
      <c r="P28" s="119" t="s">
        <v>24</v>
      </c>
      <c r="Q28" s="119"/>
      <c r="R28" s="42" t="str">
        <f>AA13</f>
        <v/>
      </c>
      <c r="S28" s="41" t="str">
        <f>AD18</f>
        <v/>
      </c>
      <c r="T28" s="119" t="s">
        <v>24</v>
      </c>
      <c r="U28" s="119"/>
      <c r="V28" s="42" t="str">
        <f>AA18</f>
        <v/>
      </c>
      <c r="W28" s="41" t="str">
        <f>AD23</f>
        <v/>
      </c>
      <c r="X28" s="119" t="s">
        <v>24</v>
      </c>
      <c r="Y28" s="119"/>
      <c r="Z28" s="42" t="str">
        <f>AA23</f>
        <v/>
      </c>
      <c r="AA28" s="133"/>
      <c r="AB28" s="134"/>
      <c r="AC28" s="134"/>
      <c r="AD28" s="135"/>
      <c r="AE28" s="49" t="str">
        <f>IF(D20="","",D20)</f>
        <v/>
      </c>
      <c r="AF28" s="145" t="s">
        <v>24</v>
      </c>
      <c r="AG28" s="145"/>
      <c r="AH28" s="50" t="str">
        <f>IF(F20="","",F20)</f>
        <v/>
      </c>
      <c r="AI28" s="49" t="str">
        <f>IF(D21="","",D21)</f>
        <v/>
      </c>
      <c r="AJ28" s="145" t="s">
        <v>24</v>
      </c>
      <c r="AK28" s="145"/>
      <c r="AL28" s="50" t="str">
        <f>IF(F21="","",F21)</f>
        <v/>
      </c>
      <c r="AM28" s="49" t="str">
        <f>IF(D22="","",D22)</f>
        <v/>
      </c>
      <c r="AN28" s="145" t="s">
        <v>24</v>
      </c>
      <c r="AO28" s="145"/>
      <c r="AP28" s="50" t="str">
        <f>IF(F22="","",F22)</f>
        <v/>
      </c>
    </row>
    <row r="29" spans="2:43" ht="13.5" customHeight="1" x14ac:dyDescent="0.2">
      <c r="K29" s="149" t="str">
        <f>IF(C35=0,"",C35)</f>
        <v/>
      </c>
      <c r="L29" s="150"/>
      <c r="M29" s="150"/>
      <c r="N29" s="151"/>
      <c r="O29" s="136" t="str">
        <f>IF(AE9=0,"",AE9)</f>
        <v/>
      </c>
      <c r="P29" s="137"/>
      <c r="Q29" s="137"/>
      <c r="R29" s="138"/>
      <c r="S29" s="136" t="str">
        <f>IF(AE14=0,"",AE14)</f>
        <v/>
      </c>
      <c r="T29" s="137"/>
      <c r="U29" s="137"/>
      <c r="V29" s="138"/>
      <c r="W29" s="136" t="str">
        <f>IF(AE19=0,"",AE19)</f>
        <v/>
      </c>
      <c r="X29" s="137"/>
      <c r="Y29" s="137"/>
      <c r="Z29" s="138"/>
      <c r="AA29" s="136" t="str">
        <f>IF(AE24=0,"",AE24)</f>
        <v/>
      </c>
      <c r="AB29" s="137"/>
      <c r="AC29" s="137"/>
      <c r="AD29" s="138"/>
      <c r="AE29" s="158"/>
      <c r="AF29" s="159"/>
      <c r="AG29" s="159"/>
      <c r="AH29" s="160"/>
      <c r="AI29" s="136" t="str">
        <f>IF(B23="","",B23)</f>
        <v/>
      </c>
      <c r="AJ29" s="137"/>
      <c r="AK29" s="137"/>
      <c r="AL29" s="138"/>
      <c r="AM29" s="136" t="str">
        <f>IF(B24="","",B24)</f>
        <v/>
      </c>
      <c r="AN29" s="137"/>
      <c r="AO29" s="137"/>
      <c r="AP29" s="138"/>
    </row>
    <row r="30" spans="2:43" ht="13.5" customHeight="1" x14ac:dyDescent="0.2">
      <c r="B30" s="43" t="s">
        <v>136</v>
      </c>
      <c r="C30" s="43" t="s">
        <v>52</v>
      </c>
      <c r="D30" s="43" t="s">
        <v>132</v>
      </c>
      <c r="E30" s="43" t="s">
        <v>133</v>
      </c>
      <c r="F30" s="43" t="s">
        <v>134</v>
      </c>
      <c r="G30" s="59"/>
      <c r="K30" s="152"/>
      <c r="L30" s="153"/>
      <c r="M30" s="153"/>
      <c r="N30" s="154"/>
      <c r="O30" s="146" t="str">
        <f>IF(AE10=0,"",AE10)</f>
        <v/>
      </c>
      <c r="P30" s="147"/>
      <c r="Q30" s="147"/>
      <c r="R30" s="148"/>
      <c r="S30" s="146" t="str">
        <f>IF(AE15=0,"",AE15)</f>
        <v/>
      </c>
      <c r="T30" s="147"/>
      <c r="U30" s="147"/>
      <c r="V30" s="148"/>
      <c r="W30" s="146" t="str">
        <f>IF(AE20=0,"",AE20)</f>
        <v/>
      </c>
      <c r="X30" s="147"/>
      <c r="Y30" s="147"/>
      <c r="Z30" s="148"/>
      <c r="AA30" s="146" t="str">
        <f>IF(AE25=0,"",AE25)</f>
        <v/>
      </c>
      <c r="AB30" s="147"/>
      <c r="AC30" s="147"/>
      <c r="AD30" s="148"/>
      <c r="AE30" s="161"/>
      <c r="AF30" s="162"/>
      <c r="AG30" s="162"/>
      <c r="AH30" s="163"/>
      <c r="AI30" s="146" t="str">
        <f>IF(I23="","",I23)</f>
        <v/>
      </c>
      <c r="AJ30" s="147"/>
      <c r="AK30" s="147"/>
      <c r="AL30" s="148"/>
      <c r="AM30" s="146" t="str">
        <f>IF(I24="","",I24)</f>
        <v/>
      </c>
      <c r="AN30" s="147"/>
      <c r="AO30" s="147"/>
      <c r="AP30" s="148"/>
    </row>
    <row r="31" spans="2:43" ht="13.5" customHeight="1" x14ac:dyDescent="0.2">
      <c r="B31" s="2">
        <f t="shared" ref="B31:B37" si="1">COUNTIF($C$5:$G$25,C31)</f>
        <v>3</v>
      </c>
      <c r="C31" s="29" t="s">
        <v>145</v>
      </c>
      <c r="D31" s="2">
        <f>COUNTIF(O11:AP12,"〇")</f>
        <v>0</v>
      </c>
      <c r="E31" s="2">
        <f>COUNTIF(O11:AP12,"✕")</f>
        <v>0</v>
      </c>
      <c r="F31" s="2">
        <f>COUNTIF(O11:AP12,"△")</f>
        <v>0</v>
      </c>
      <c r="G31" s="59"/>
      <c r="K31" s="152"/>
      <c r="L31" s="153"/>
      <c r="M31" s="153"/>
      <c r="N31" s="154"/>
      <c r="O31" s="142" t="str">
        <f>IF(AE11="〇","✕",IF(AE11="✕","〇",IF(AE11="△","△","")))</f>
        <v/>
      </c>
      <c r="P31" s="143"/>
      <c r="Q31" s="143"/>
      <c r="R31" s="144"/>
      <c r="S31" s="142" t="str">
        <f>IF(AE16="〇","✕",IF(AE16="✕","〇",IF(AE16="△","△","")))</f>
        <v/>
      </c>
      <c r="T31" s="143"/>
      <c r="U31" s="143"/>
      <c r="V31" s="144"/>
      <c r="W31" s="142" t="str">
        <f>IF(AE21="〇","✕",IF(AE21="✕","〇",IF(AE21="△","△","")))</f>
        <v/>
      </c>
      <c r="X31" s="143"/>
      <c r="Y31" s="143"/>
      <c r="Z31" s="144"/>
      <c r="AA31" s="142" t="str">
        <f>IF(AE26="〇","✕",IF(AE26="✕","〇",IF(AE26="△","△","")))</f>
        <v/>
      </c>
      <c r="AB31" s="143"/>
      <c r="AC31" s="143"/>
      <c r="AD31" s="144"/>
      <c r="AE31" s="161"/>
      <c r="AF31" s="162"/>
      <c r="AG31" s="162"/>
      <c r="AH31" s="163"/>
      <c r="AI31" s="142" t="str">
        <f>IF(D23="","",IF(F23="","",IF(D23&gt;F23,"〇",IF(D23=F23,"△","✕"))))</f>
        <v/>
      </c>
      <c r="AJ31" s="143"/>
      <c r="AK31" s="143"/>
      <c r="AL31" s="144"/>
      <c r="AM31" s="142" t="str">
        <f>IF(D24="","",IF(F24="","",IF(D24&gt;F24,"〇",IF(D24=F24,"△","✕"))))</f>
        <v/>
      </c>
      <c r="AN31" s="143"/>
      <c r="AO31" s="143"/>
      <c r="AP31" s="144"/>
    </row>
    <row r="32" spans="2:43" ht="13.5" customHeight="1" x14ac:dyDescent="0.2">
      <c r="B32" s="2">
        <f t="shared" si="1"/>
        <v>3</v>
      </c>
      <c r="C32" s="29" t="s">
        <v>146</v>
      </c>
      <c r="D32" s="2">
        <f>COUNTIF(O16:AP17,"〇")</f>
        <v>0</v>
      </c>
      <c r="E32" s="2">
        <f>COUNTIF(O16:AP17,"✕")</f>
        <v>0</v>
      </c>
      <c r="F32" s="2">
        <f>COUNTIF(O16:AP17,"△")</f>
        <v>0</v>
      </c>
      <c r="G32" s="59"/>
      <c r="K32" s="152"/>
      <c r="L32" s="153"/>
      <c r="M32" s="153"/>
      <c r="N32" s="154"/>
      <c r="O32" s="142"/>
      <c r="P32" s="143"/>
      <c r="Q32" s="143"/>
      <c r="R32" s="144"/>
      <c r="S32" s="142"/>
      <c r="T32" s="143"/>
      <c r="U32" s="143"/>
      <c r="V32" s="144"/>
      <c r="W32" s="142"/>
      <c r="X32" s="143"/>
      <c r="Y32" s="143"/>
      <c r="Z32" s="144"/>
      <c r="AA32" s="142"/>
      <c r="AB32" s="143"/>
      <c r="AC32" s="143"/>
      <c r="AD32" s="144"/>
      <c r="AE32" s="161"/>
      <c r="AF32" s="162"/>
      <c r="AG32" s="162"/>
      <c r="AH32" s="163"/>
      <c r="AI32" s="142"/>
      <c r="AJ32" s="143"/>
      <c r="AK32" s="143"/>
      <c r="AL32" s="144"/>
      <c r="AM32" s="142"/>
      <c r="AN32" s="143"/>
      <c r="AO32" s="143"/>
      <c r="AP32" s="144"/>
    </row>
    <row r="33" spans="2:43" ht="13.5" customHeight="1" x14ac:dyDescent="0.2">
      <c r="B33" s="2">
        <f t="shared" si="1"/>
        <v>3</v>
      </c>
      <c r="C33" s="29" t="s">
        <v>147</v>
      </c>
      <c r="D33" s="2">
        <f>COUNTIF(O21:AP22,"〇")</f>
        <v>0</v>
      </c>
      <c r="E33" s="2">
        <f>COUNTIF(O21:AP22,"✕")</f>
        <v>0</v>
      </c>
      <c r="F33" s="2">
        <f>COUNTIF(O21:AP22,"△")</f>
        <v>0</v>
      </c>
      <c r="G33" s="59"/>
      <c r="K33" s="155"/>
      <c r="L33" s="156"/>
      <c r="M33" s="156"/>
      <c r="N33" s="157"/>
      <c r="O33" s="49" t="str">
        <f>AH13</f>
        <v/>
      </c>
      <c r="P33" s="145" t="s">
        <v>24</v>
      </c>
      <c r="Q33" s="145"/>
      <c r="R33" s="50" t="str">
        <f>AE13</f>
        <v/>
      </c>
      <c r="S33" s="49" t="str">
        <f>AH18</f>
        <v/>
      </c>
      <c r="T33" s="145" t="s">
        <v>24</v>
      </c>
      <c r="U33" s="145"/>
      <c r="V33" s="50" t="str">
        <f>AE18</f>
        <v/>
      </c>
      <c r="W33" s="49" t="str">
        <f>AH23</f>
        <v/>
      </c>
      <c r="X33" s="145" t="s">
        <v>24</v>
      </c>
      <c r="Y33" s="145"/>
      <c r="Z33" s="50" t="str">
        <f>AE23</f>
        <v/>
      </c>
      <c r="AA33" s="49" t="str">
        <f>AH28</f>
        <v/>
      </c>
      <c r="AB33" s="145" t="s">
        <v>24</v>
      </c>
      <c r="AC33" s="145"/>
      <c r="AD33" s="50" t="str">
        <f>AE28</f>
        <v/>
      </c>
      <c r="AE33" s="164"/>
      <c r="AF33" s="165"/>
      <c r="AG33" s="165"/>
      <c r="AH33" s="166"/>
      <c r="AI33" s="49" t="str">
        <f>IF(D23="","",D23)</f>
        <v/>
      </c>
      <c r="AJ33" s="145" t="s">
        <v>24</v>
      </c>
      <c r="AK33" s="145"/>
      <c r="AL33" s="50" t="str">
        <f>IF(F23="","",F23)</f>
        <v/>
      </c>
      <c r="AM33" s="49" t="str">
        <f>IF(D24="","",D24)</f>
        <v/>
      </c>
      <c r="AN33" s="145" t="s">
        <v>24</v>
      </c>
      <c r="AO33" s="145"/>
      <c r="AP33" s="50" t="str">
        <f>IF(F24="","",F24)</f>
        <v/>
      </c>
    </row>
    <row r="34" spans="2:43" ht="13.5" customHeight="1" x14ac:dyDescent="0.2">
      <c r="B34" s="2">
        <f t="shared" si="1"/>
        <v>3</v>
      </c>
      <c r="C34" s="29" t="s">
        <v>148</v>
      </c>
      <c r="D34" s="2">
        <f>COUNTIF(O26:AP27,"〇")</f>
        <v>0</v>
      </c>
      <c r="E34" s="2">
        <f>COUNTIF(O26:AP27,"✕")</f>
        <v>0</v>
      </c>
      <c r="F34" s="2">
        <f>COUNTIF(O26:AP27,"△")</f>
        <v>0</v>
      </c>
      <c r="G34" s="59"/>
      <c r="K34" s="149" t="str">
        <f>IF(C36=0,"",C36)</f>
        <v/>
      </c>
      <c r="L34" s="150"/>
      <c r="M34" s="150"/>
      <c r="N34" s="151"/>
      <c r="O34" s="136" t="str">
        <f>IF(AI9=0,"",AI9)</f>
        <v/>
      </c>
      <c r="P34" s="137"/>
      <c r="Q34" s="137"/>
      <c r="R34" s="138"/>
      <c r="S34" s="136" t="str">
        <f>IF(AI14=0,"",AI14)</f>
        <v/>
      </c>
      <c r="T34" s="137"/>
      <c r="U34" s="137"/>
      <c r="V34" s="138"/>
      <c r="W34" s="136" t="str">
        <f>IF(AI19=0,"",AI19)</f>
        <v/>
      </c>
      <c r="X34" s="137"/>
      <c r="Y34" s="137"/>
      <c r="Z34" s="138"/>
      <c r="AA34" s="136" t="str">
        <f>IF(AI24=0,"",AI24)</f>
        <v/>
      </c>
      <c r="AB34" s="137"/>
      <c r="AC34" s="137"/>
      <c r="AD34" s="138"/>
      <c r="AE34" s="136" t="str">
        <f>IF(AI29=0,"",AI29)</f>
        <v/>
      </c>
      <c r="AF34" s="137"/>
      <c r="AG34" s="137"/>
      <c r="AH34" s="138"/>
      <c r="AI34" s="158"/>
      <c r="AJ34" s="159"/>
      <c r="AK34" s="159"/>
      <c r="AL34" s="160"/>
      <c r="AM34" s="136" t="str">
        <f>IF(B25="","",B25)</f>
        <v/>
      </c>
      <c r="AN34" s="137"/>
      <c r="AO34" s="137"/>
      <c r="AP34" s="138"/>
    </row>
    <row r="35" spans="2:43" ht="13.5" customHeight="1" x14ac:dyDescent="0.2">
      <c r="B35" s="12">
        <f t="shared" si="1"/>
        <v>0</v>
      </c>
      <c r="C35" s="72"/>
      <c r="D35" s="12">
        <f>COUNTIF(O31:AP32,"〇")</f>
        <v>0</v>
      </c>
      <c r="E35" s="12">
        <f>COUNTIF(O31:AP32,"✕")</f>
        <v>0</v>
      </c>
      <c r="F35" s="12">
        <f>COUNTIF(O31:AP32,"△")</f>
        <v>0</v>
      </c>
      <c r="G35" s="59"/>
      <c r="K35" s="152"/>
      <c r="L35" s="153"/>
      <c r="M35" s="153"/>
      <c r="N35" s="154"/>
      <c r="O35" s="146" t="str">
        <f>IF(AI10=0,"",AI10)</f>
        <v/>
      </c>
      <c r="P35" s="147"/>
      <c r="Q35" s="147"/>
      <c r="R35" s="148"/>
      <c r="S35" s="146" t="str">
        <f>IF(AI15=0,"",AI15)</f>
        <v/>
      </c>
      <c r="T35" s="147"/>
      <c r="U35" s="147"/>
      <c r="V35" s="148"/>
      <c r="W35" s="146" t="str">
        <f>IF(AI20=0,"",AI20)</f>
        <v/>
      </c>
      <c r="X35" s="147"/>
      <c r="Y35" s="147"/>
      <c r="Z35" s="148"/>
      <c r="AA35" s="146" t="str">
        <f>IF(AI25=0,"",AI25)</f>
        <v/>
      </c>
      <c r="AB35" s="147"/>
      <c r="AC35" s="147"/>
      <c r="AD35" s="148"/>
      <c r="AE35" s="146" t="str">
        <f>IF(AI30=0,"",AI30)</f>
        <v/>
      </c>
      <c r="AF35" s="147"/>
      <c r="AG35" s="147"/>
      <c r="AH35" s="148"/>
      <c r="AI35" s="161"/>
      <c r="AJ35" s="162"/>
      <c r="AK35" s="162"/>
      <c r="AL35" s="163"/>
      <c r="AM35" s="146" t="str">
        <f>IF(I25="","",I25)</f>
        <v/>
      </c>
      <c r="AN35" s="147"/>
      <c r="AO35" s="147"/>
      <c r="AP35" s="148"/>
    </row>
    <row r="36" spans="2:43" ht="13.5" customHeight="1" x14ac:dyDescent="0.2">
      <c r="B36" s="12">
        <f t="shared" si="1"/>
        <v>0</v>
      </c>
      <c r="C36" s="54"/>
      <c r="D36" s="12">
        <f>COUNTIF(O36:AP37,"〇")</f>
        <v>0</v>
      </c>
      <c r="E36" s="12">
        <f>COUNTIF(O36:AP37,"✕")</f>
        <v>0</v>
      </c>
      <c r="F36" s="12">
        <f>COUNTIF(O36:AP37,"△")</f>
        <v>0</v>
      </c>
      <c r="G36" s="59"/>
      <c r="K36" s="152"/>
      <c r="L36" s="153"/>
      <c r="M36" s="153"/>
      <c r="N36" s="154"/>
      <c r="O36" s="142" t="str">
        <f>IF(AI11="〇","✕",IF(AI11="✕","〇",IF(AI11="△","△","")))</f>
        <v/>
      </c>
      <c r="P36" s="143"/>
      <c r="Q36" s="143"/>
      <c r="R36" s="144"/>
      <c r="S36" s="142" t="str">
        <f>IF(AI16="〇","✕",IF(AI16="✕","〇",IF(AI16="△","△","")))</f>
        <v/>
      </c>
      <c r="T36" s="143"/>
      <c r="U36" s="143"/>
      <c r="V36" s="144"/>
      <c r="W36" s="142" t="str">
        <f>IF(AI21="〇","✕",IF(AI21="✕","〇",IF(AI21="△","△","")))</f>
        <v/>
      </c>
      <c r="X36" s="143"/>
      <c r="Y36" s="143"/>
      <c r="Z36" s="144"/>
      <c r="AA36" s="142" t="str">
        <f>IF(AI26="〇","✕",IF(AI26="✕","〇",IF(AI26="△","△","")))</f>
        <v/>
      </c>
      <c r="AB36" s="143"/>
      <c r="AC36" s="143"/>
      <c r="AD36" s="144"/>
      <c r="AE36" s="142" t="str">
        <f>IF(AI31="〇","✕",IF(AI31="✕","〇",IF(AI31="△","△","")))</f>
        <v/>
      </c>
      <c r="AF36" s="143"/>
      <c r="AG36" s="143"/>
      <c r="AH36" s="144"/>
      <c r="AI36" s="161"/>
      <c r="AJ36" s="162"/>
      <c r="AK36" s="162"/>
      <c r="AL36" s="163"/>
      <c r="AM36" s="142" t="str">
        <f>IF(D25="","",IF(F25="","",IF(D25&gt;F25,"〇",IF(D25=F25,"△","✕"))))</f>
        <v/>
      </c>
      <c r="AN36" s="143"/>
      <c r="AO36" s="143"/>
      <c r="AP36" s="144"/>
    </row>
    <row r="37" spans="2:43" ht="13.5" customHeight="1" x14ac:dyDescent="0.2">
      <c r="B37" s="12">
        <f t="shared" si="1"/>
        <v>0</v>
      </c>
      <c r="C37" s="54"/>
      <c r="D37" s="12">
        <f>COUNTIF(O41:AP42,"〇")</f>
        <v>0</v>
      </c>
      <c r="E37" s="12">
        <f>COUNTIF(O41:AP42,"✕")</f>
        <v>0</v>
      </c>
      <c r="F37" s="12">
        <f>COUNTIF(O41:AP42,"△")</f>
        <v>0</v>
      </c>
      <c r="G37" s="59"/>
      <c r="K37" s="152"/>
      <c r="L37" s="153"/>
      <c r="M37" s="153"/>
      <c r="N37" s="154"/>
      <c r="O37" s="142"/>
      <c r="P37" s="143"/>
      <c r="Q37" s="143"/>
      <c r="R37" s="144"/>
      <c r="S37" s="142"/>
      <c r="T37" s="143"/>
      <c r="U37" s="143"/>
      <c r="V37" s="144"/>
      <c r="W37" s="142"/>
      <c r="X37" s="143"/>
      <c r="Y37" s="143"/>
      <c r="Z37" s="144"/>
      <c r="AA37" s="142"/>
      <c r="AB37" s="143"/>
      <c r="AC37" s="143"/>
      <c r="AD37" s="144"/>
      <c r="AE37" s="142"/>
      <c r="AF37" s="143"/>
      <c r="AG37" s="143"/>
      <c r="AH37" s="144"/>
      <c r="AI37" s="161"/>
      <c r="AJ37" s="162"/>
      <c r="AK37" s="162"/>
      <c r="AL37" s="163"/>
      <c r="AM37" s="142"/>
      <c r="AN37" s="143"/>
      <c r="AO37" s="143"/>
      <c r="AP37" s="144"/>
    </row>
    <row r="38" spans="2:43" ht="13.5" customHeight="1" x14ac:dyDescent="0.2">
      <c r="K38" s="155"/>
      <c r="L38" s="156"/>
      <c r="M38" s="156"/>
      <c r="N38" s="157"/>
      <c r="O38" s="49" t="str">
        <f>AL13</f>
        <v/>
      </c>
      <c r="P38" s="145" t="s">
        <v>24</v>
      </c>
      <c r="Q38" s="145"/>
      <c r="R38" s="50" t="str">
        <f>AI13</f>
        <v/>
      </c>
      <c r="S38" s="49" t="str">
        <f>AL18</f>
        <v/>
      </c>
      <c r="T38" s="145" t="s">
        <v>24</v>
      </c>
      <c r="U38" s="145"/>
      <c r="V38" s="50" t="str">
        <f>AI18</f>
        <v/>
      </c>
      <c r="W38" s="49" t="str">
        <f>AL23</f>
        <v/>
      </c>
      <c r="X38" s="145" t="s">
        <v>24</v>
      </c>
      <c r="Y38" s="145"/>
      <c r="Z38" s="50" t="str">
        <f>AI23</f>
        <v/>
      </c>
      <c r="AA38" s="49" t="str">
        <f>AL28</f>
        <v/>
      </c>
      <c r="AB38" s="145" t="s">
        <v>24</v>
      </c>
      <c r="AC38" s="145"/>
      <c r="AD38" s="50" t="str">
        <f>AI28</f>
        <v/>
      </c>
      <c r="AE38" s="49" t="str">
        <f>AL33</f>
        <v/>
      </c>
      <c r="AF38" s="145" t="s">
        <v>24</v>
      </c>
      <c r="AG38" s="145"/>
      <c r="AH38" s="50" t="str">
        <f>AI33</f>
        <v/>
      </c>
      <c r="AI38" s="164"/>
      <c r="AJ38" s="165"/>
      <c r="AK38" s="165"/>
      <c r="AL38" s="166"/>
      <c r="AM38" s="49" t="str">
        <f>IF(D25="","",D25)</f>
        <v/>
      </c>
      <c r="AN38" s="145" t="s">
        <v>24</v>
      </c>
      <c r="AO38" s="145"/>
      <c r="AP38" s="50" t="str">
        <f>IF(F25="","",F25)</f>
        <v/>
      </c>
    </row>
    <row r="39" spans="2:43" ht="13.5" customHeight="1" x14ac:dyDescent="0.2">
      <c r="K39" s="149" t="str">
        <f>IF(C37=0,"",C37)</f>
        <v/>
      </c>
      <c r="L39" s="150"/>
      <c r="M39" s="150"/>
      <c r="N39" s="151"/>
      <c r="O39" s="136" t="str">
        <f>IF(AM9=0,"",AM9)</f>
        <v/>
      </c>
      <c r="P39" s="137"/>
      <c r="Q39" s="137"/>
      <c r="R39" s="138"/>
      <c r="S39" s="136" t="str">
        <f>IF(AM14=0,"",AM14)</f>
        <v/>
      </c>
      <c r="T39" s="137"/>
      <c r="U39" s="137"/>
      <c r="V39" s="138"/>
      <c r="W39" s="136" t="str">
        <f>IF(AM19=0,"",AM19)</f>
        <v/>
      </c>
      <c r="X39" s="137"/>
      <c r="Y39" s="137"/>
      <c r="Z39" s="138"/>
      <c r="AA39" s="136" t="str">
        <f>IF(AM24=0,"",AM24)</f>
        <v/>
      </c>
      <c r="AB39" s="137"/>
      <c r="AC39" s="137"/>
      <c r="AD39" s="138"/>
      <c r="AE39" s="136" t="str">
        <f>IF(AM29=0,"",AM29)</f>
        <v/>
      </c>
      <c r="AF39" s="137"/>
      <c r="AG39" s="137"/>
      <c r="AH39" s="138"/>
      <c r="AI39" s="136" t="str">
        <f>IF(AM34=0,"",AM34)</f>
        <v/>
      </c>
      <c r="AJ39" s="137"/>
      <c r="AK39" s="137"/>
      <c r="AL39" s="138"/>
      <c r="AM39" s="158"/>
      <c r="AN39" s="159"/>
      <c r="AO39" s="159"/>
      <c r="AP39" s="160"/>
    </row>
    <row r="40" spans="2:43" ht="13.5" customHeight="1" x14ac:dyDescent="0.2">
      <c r="K40" s="152"/>
      <c r="L40" s="153"/>
      <c r="M40" s="153"/>
      <c r="N40" s="154"/>
      <c r="O40" s="146" t="str">
        <f>IF(AM10=0,"",AM10)</f>
        <v/>
      </c>
      <c r="P40" s="147"/>
      <c r="Q40" s="147"/>
      <c r="R40" s="148"/>
      <c r="S40" s="146" t="str">
        <f>IF(AM15=0,"",AM15)</f>
        <v/>
      </c>
      <c r="T40" s="147"/>
      <c r="U40" s="147"/>
      <c r="V40" s="148"/>
      <c r="W40" s="146" t="str">
        <f>IF(AM20=0,"",AM20)</f>
        <v/>
      </c>
      <c r="X40" s="147"/>
      <c r="Y40" s="147"/>
      <c r="Z40" s="148"/>
      <c r="AA40" s="146" t="str">
        <f>IF(AM25=0,"",AM25)</f>
        <v/>
      </c>
      <c r="AB40" s="147"/>
      <c r="AC40" s="147"/>
      <c r="AD40" s="148"/>
      <c r="AE40" s="146" t="str">
        <f>IF(AM30=0,"",AM30)</f>
        <v/>
      </c>
      <c r="AF40" s="147"/>
      <c r="AG40" s="147"/>
      <c r="AH40" s="148"/>
      <c r="AI40" s="146" t="str">
        <f>IF(AM35=0,"",AM35)</f>
        <v/>
      </c>
      <c r="AJ40" s="147"/>
      <c r="AK40" s="147"/>
      <c r="AL40" s="148"/>
      <c r="AM40" s="161"/>
      <c r="AN40" s="162"/>
      <c r="AO40" s="162"/>
      <c r="AP40" s="163"/>
    </row>
    <row r="41" spans="2:43" ht="13.5" customHeight="1" x14ac:dyDescent="0.2">
      <c r="K41" s="152"/>
      <c r="L41" s="153"/>
      <c r="M41" s="153"/>
      <c r="N41" s="154"/>
      <c r="O41" s="142" t="str">
        <f>IF(AM11="〇","✕",IF(AM11="✕","〇",IF(AM11="△","△","")))</f>
        <v/>
      </c>
      <c r="P41" s="143"/>
      <c r="Q41" s="143"/>
      <c r="R41" s="144"/>
      <c r="S41" s="142" t="str">
        <f>IF(AM16="〇","✕",IF(AM16="✕","〇",IF(AM16="△","△","")))</f>
        <v/>
      </c>
      <c r="T41" s="143"/>
      <c r="U41" s="143"/>
      <c r="V41" s="144"/>
      <c r="W41" s="142" t="str">
        <f>IF(AM21="〇","✕",IF(AM21="✕","〇",IF(AM21="△","△","")))</f>
        <v/>
      </c>
      <c r="X41" s="143"/>
      <c r="Y41" s="143"/>
      <c r="Z41" s="144"/>
      <c r="AA41" s="142" t="str">
        <f>IF(AM26="〇","✕",IF(AM26="✕","〇",IF(AM26="△","△","")))</f>
        <v/>
      </c>
      <c r="AB41" s="143"/>
      <c r="AC41" s="143"/>
      <c r="AD41" s="144"/>
      <c r="AE41" s="142" t="str">
        <f>IF(AM31="〇","✕",IF(AM31="✕","〇",IF(AM31="△","△","")))</f>
        <v/>
      </c>
      <c r="AF41" s="143"/>
      <c r="AG41" s="143"/>
      <c r="AH41" s="144"/>
      <c r="AI41" s="142" t="str">
        <f>IF(AM36="〇","✕",IF(AM36="✕","〇",IF(AM36="△","△","")))</f>
        <v/>
      </c>
      <c r="AJ41" s="143"/>
      <c r="AK41" s="143"/>
      <c r="AL41" s="144"/>
      <c r="AM41" s="161"/>
      <c r="AN41" s="162"/>
      <c r="AO41" s="162"/>
      <c r="AP41" s="163"/>
    </row>
    <row r="42" spans="2:43" ht="13.5" customHeight="1" x14ac:dyDescent="0.2">
      <c r="K42" s="152"/>
      <c r="L42" s="153"/>
      <c r="M42" s="153"/>
      <c r="N42" s="154"/>
      <c r="O42" s="142"/>
      <c r="P42" s="143"/>
      <c r="Q42" s="143"/>
      <c r="R42" s="144"/>
      <c r="S42" s="142"/>
      <c r="T42" s="143"/>
      <c r="U42" s="143"/>
      <c r="V42" s="144"/>
      <c r="W42" s="142"/>
      <c r="X42" s="143"/>
      <c r="Y42" s="143"/>
      <c r="Z42" s="144"/>
      <c r="AA42" s="142"/>
      <c r="AB42" s="143"/>
      <c r="AC42" s="143"/>
      <c r="AD42" s="144"/>
      <c r="AE42" s="142"/>
      <c r="AF42" s="143"/>
      <c r="AG42" s="143"/>
      <c r="AH42" s="144"/>
      <c r="AI42" s="142"/>
      <c r="AJ42" s="143"/>
      <c r="AK42" s="143"/>
      <c r="AL42" s="144"/>
      <c r="AM42" s="161"/>
      <c r="AN42" s="162"/>
      <c r="AO42" s="162"/>
      <c r="AP42" s="163"/>
    </row>
    <row r="43" spans="2:43" ht="13.5" customHeight="1" x14ac:dyDescent="0.2">
      <c r="K43" s="155"/>
      <c r="L43" s="156"/>
      <c r="M43" s="156"/>
      <c r="N43" s="157"/>
      <c r="O43" s="49" t="str">
        <f>AP13</f>
        <v/>
      </c>
      <c r="P43" s="145" t="s">
        <v>24</v>
      </c>
      <c r="Q43" s="145"/>
      <c r="R43" s="50" t="str">
        <f>AM13</f>
        <v/>
      </c>
      <c r="S43" s="49" t="str">
        <f>AP18</f>
        <v/>
      </c>
      <c r="T43" s="145" t="s">
        <v>24</v>
      </c>
      <c r="U43" s="145"/>
      <c r="V43" s="50" t="str">
        <f>AM18</f>
        <v/>
      </c>
      <c r="W43" s="49" t="str">
        <f>AP23</f>
        <v/>
      </c>
      <c r="X43" s="145" t="s">
        <v>24</v>
      </c>
      <c r="Y43" s="145"/>
      <c r="Z43" s="50" t="str">
        <f>AM23</f>
        <v/>
      </c>
      <c r="AA43" s="49" t="str">
        <f>AP28</f>
        <v/>
      </c>
      <c r="AB43" s="145" t="s">
        <v>24</v>
      </c>
      <c r="AC43" s="145"/>
      <c r="AD43" s="50" t="str">
        <f>AM28</f>
        <v/>
      </c>
      <c r="AE43" s="49" t="str">
        <f>AP33</f>
        <v/>
      </c>
      <c r="AF43" s="145" t="s">
        <v>24</v>
      </c>
      <c r="AG43" s="145"/>
      <c r="AH43" s="50" t="str">
        <f>AM33</f>
        <v/>
      </c>
      <c r="AI43" s="49" t="str">
        <f>AP38</f>
        <v/>
      </c>
      <c r="AJ43" s="145" t="s">
        <v>24</v>
      </c>
      <c r="AK43" s="145"/>
      <c r="AL43" s="50" t="str">
        <f>AM38</f>
        <v/>
      </c>
      <c r="AM43" s="164"/>
      <c r="AN43" s="165"/>
      <c r="AO43" s="165"/>
      <c r="AP43" s="166"/>
    </row>
    <row r="44" spans="2:43" ht="13.5" customHeight="1" x14ac:dyDescent="0.2"/>
    <row r="45" spans="2:43" ht="16.5" customHeight="1" x14ac:dyDescent="0.2">
      <c r="B45" s="120" t="s">
        <v>204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</row>
    <row r="46" spans="2:43" ht="16.5" customHeight="1" x14ac:dyDescent="0.2"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</row>
    <row r="47" spans="2:43" ht="13.5" customHeight="1" x14ac:dyDescent="0.2"/>
    <row r="48" spans="2:43" ht="13.5" customHeight="1" x14ac:dyDescent="0.2">
      <c r="B48" s="12" t="s">
        <v>20</v>
      </c>
      <c r="C48" s="12" t="s">
        <v>22</v>
      </c>
      <c r="D48" s="136" t="s">
        <v>53</v>
      </c>
      <c r="E48" s="137"/>
      <c r="F48" s="138"/>
      <c r="G48" s="12" t="s">
        <v>22</v>
      </c>
      <c r="H48" s="12" t="s">
        <v>23</v>
      </c>
      <c r="I48" s="12" t="s">
        <v>25</v>
      </c>
      <c r="K48" s="121"/>
      <c r="L48" s="121"/>
      <c r="M48" s="121"/>
      <c r="N48" s="121"/>
      <c r="O48" s="124" t="str">
        <f>IF(C75=0,"",C75)</f>
        <v>チーム H</v>
      </c>
      <c r="P48" s="124"/>
      <c r="Q48" s="124"/>
      <c r="R48" s="124"/>
      <c r="S48" s="124" t="str">
        <f>IF(C76=0,"",C76)</f>
        <v>チーム I</v>
      </c>
      <c r="T48" s="124"/>
      <c r="U48" s="124"/>
      <c r="V48" s="124"/>
      <c r="W48" s="124" t="str">
        <f>IF(C77=0,"",C77)</f>
        <v>チーム J</v>
      </c>
      <c r="X48" s="124"/>
      <c r="Y48" s="124"/>
      <c r="Z48" s="124"/>
      <c r="AA48" s="124" t="str">
        <f>IF(C78=0,"",C78)</f>
        <v>チーム K</v>
      </c>
      <c r="AB48" s="124"/>
      <c r="AC48" s="124"/>
      <c r="AD48" s="124"/>
      <c r="AE48" s="139" t="str">
        <f>IF(C79=0,"",C79)</f>
        <v/>
      </c>
      <c r="AF48" s="139"/>
      <c r="AG48" s="139"/>
      <c r="AH48" s="139"/>
      <c r="AI48" s="139" t="str">
        <f>IF(C80=0,"",C80)</f>
        <v/>
      </c>
      <c r="AJ48" s="139"/>
      <c r="AK48" s="139"/>
      <c r="AL48" s="139"/>
      <c r="AM48" s="139" t="str">
        <f>IF(C81=0,"",C81)</f>
        <v/>
      </c>
      <c r="AN48" s="139"/>
      <c r="AO48" s="139"/>
      <c r="AP48" s="139"/>
      <c r="AQ48" s="37"/>
    </row>
    <row r="49" spans="2:43" ht="13.5" customHeight="1" x14ac:dyDescent="0.2">
      <c r="B49" s="2" t="s">
        <v>104</v>
      </c>
      <c r="C49" s="38" t="str">
        <f>IF(C75=0,"",C75)</f>
        <v>チーム H</v>
      </c>
      <c r="D49" s="44"/>
      <c r="E49" s="2" t="s">
        <v>6</v>
      </c>
      <c r="F49" s="44"/>
      <c r="G49" s="38" t="str">
        <f t="shared" ref="G49:G52" si="2">IF(C76=0,"",C76)</f>
        <v>チーム I</v>
      </c>
      <c r="H49" s="30"/>
      <c r="I49" s="31"/>
      <c r="K49" s="122"/>
      <c r="L49" s="122"/>
      <c r="M49" s="122"/>
      <c r="N49" s="122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37"/>
    </row>
    <row r="50" spans="2:43" ht="13.5" customHeight="1" x14ac:dyDescent="0.2">
      <c r="B50" s="2" t="s">
        <v>105</v>
      </c>
      <c r="C50" s="38" t="str">
        <f>IF(C75=0,"",C75)</f>
        <v>チーム H</v>
      </c>
      <c r="D50" s="44"/>
      <c r="E50" s="2" t="s">
        <v>6</v>
      </c>
      <c r="F50" s="44"/>
      <c r="G50" s="38" t="str">
        <f t="shared" si="2"/>
        <v>チーム J</v>
      </c>
      <c r="H50" s="30"/>
      <c r="I50" s="31"/>
      <c r="K50" s="122"/>
      <c r="L50" s="122"/>
      <c r="M50" s="122"/>
      <c r="N50" s="122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37"/>
    </row>
    <row r="51" spans="2:43" ht="13.5" customHeight="1" x14ac:dyDescent="0.2">
      <c r="B51" s="2" t="s">
        <v>106</v>
      </c>
      <c r="C51" s="38" t="str">
        <f>IF(C75=0,"",C75)</f>
        <v>チーム H</v>
      </c>
      <c r="D51" s="44"/>
      <c r="E51" s="2" t="s">
        <v>6</v>
      </c>
      <c r="F51" s="44"/>
      <c r="G51" s="38" t="str">
        <f t="shared" si="2"/>
        <v>チーム K</v>
      </c>
      <c r="H51" s="30"/>
      <c r="I51" s="31"/>
      <c r="K51" s="122"/>
      <c r="L51" s="122"/>
      <c r="M51" s="122"/>
      <c r="N51" s="122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37"/>
    </row>
    <row r="52" spans="2:43" ht="13.5" customHeight="1" x14ac:dyDescent="0.2">
      <c r="B52" s="12"/>
      <c r="C52" s="51"/>
      <c r="D52" s="69"/>
      <c r="E52" s="12" t="s">
        <v>6</v>
      </c>
      <c r="F52" s="69"/>
      <c r="G52" s="51" t="str">
        <f t="shared" si="2"/>
        <v/>
      </c>
      <c r="H52" s="70"/>
      <c r="I52" s="71"/>
      <c r="K52" s="123"/>
      <c r="L52" s="123"/>
      <c r="M52" s="123"/>
      <c r="N52" s="123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37"/>
    </row>
    <row r="53" spans="2:43" ht="13.5" customHeight="1" x14ac:dyDescent="0.2">
      <c r="B53" s="12"/>
      <c r="C53" s="51"/>
      <c r="D53" s="12"/>
      <c r="E53" s="12" t="s">
        <v>6</v>
      </c>
      <c r="F53" s="12"/>
      <c r="G53" s="51"/>
      <c r="H53" s="52"/>
      <c r="I53" s="53"/>
      <c r="K53" s="104" t="str">
        <f>IF(C75=0,"",C75)</f>
        <v>チーム H</v>
      </c>
      <c r="L53" s="105"/>
      <c r="M53" s="105"/>
      <c r="N53" s="106"/>
      <c r="O53" s="127"/>
      <c r="P53" s="128"/>
      <c r="Q53" s="128"/>
      <c r="R53" s="129"/>
      <c r="S53" s="73" t="str">
        <f>IF(B49="","",B49)</f>
        <v>B01</v>
      </c>
      <c r="T53" s="75"/>
      <c r="U53" s="75"/>
      <c r="V53" s="74"/>
      <c r="W53" s="73" t="str">
        <f>IF(65="","",B50)</f>
        <v>B02</v>
      </c>
      <c r="X53" s="75"/>
      <c r="Y53" s="75"/>
      <c r="Z53" s="74"/>
      <c r="AA53" s="73" t="str">
        <f>IF(B51="","",B51)</f>
        <v>B03</v>
      </c>
      <c r="AB53" s="75"/>
      <c r="AC53" s="75"/>
      <c r="AD53" s="74"/>
      <c r="AE53" s="136" t="str">
        <f>IF(B52="","",B52)</f>
        <v/>
      </c>
      <c r="AF53" s="137"/>
      <c r="AG53" s="137"/>
      <c r="AH53" s="138"/>
      <c r="AI53" s="136" t="str">
        <f>IF(B53="","",B53)</f>
        <v/>
      </c>
      <c r="AJ53" s="137"/>
      <c r="AK53" s="137"/>
      <c r="AL53" s="138"/>
      <c r="AM53" s="136" t="str">
        <f>IF(B54="","",B54)</f>
        <v/>
      </c>
      <c r="AN53" s="137"/>
      <c r="AO53" s="137"/>
      <c r="AP53" s="138"/>
      <c r="AQ53" s="37"/>
    </row>
    <row r="54" spans="2:43" ht="13.5" customHeight="1" x14ac:dyDescent="0.2">
      <c r="B54" s="12"/>
      <c r="C54" s="51"/>
      <c r="D54" s="12"/>
      <c r="E54" s="12" t="s">
        <v>6</v>
      </c>
      <c r="F54" s="12"/>
      <c r="G54" s="51"/>
      <c r="H54" s="52"/>
      <c r="I54" s="53"/>
      <c r="K54" s="107"/>
      <c r="L54" s="108"/>
      <c r="M54" s="108"/>
      <c r="N54" s="109"/>
      <c r="O54" s="130"/>
      <c r="P54" s="131"/>
      <c r="Q54" s="131"/>
      <c r="R54" s="132"/>
      <c r="S54" s="116" t="str">
        <f>IF(I49="","",I49)</f>
        <v/>
      </c>
      <c r="T54" s="117"/>
      <c r="U54" s="117"/>
      <c r="V54" s="118"/>
      <c r="W54" s="116" t="str">
        <f>IF(I50="","",I50)</f>
        <v/>
      </c>
      <c r="X54" s="117"/>
      <c r="Y54" s="117"/>
      <c r="Z54" s="118"/>
      <c r="AA54" s="116" t="str">
        <f>IF(I51="","",I51)</f>
        <v/>
      </c>
      <c r="AB54" s="117"/>
      <c r="AC54" s="117"/>
      <c r="AD54" s="118"/>
      <c r="AE54" s="146" t="str">
        <f>IF(I52="","",I52)</f>
        <v/>
      </c>
      <c r="AF54" s="147"/>
      <c r="AG54" s="147"/>
      <c r="AH54" s="148"/>
      <c r="AI54" s="146" t="str">
        <f>IF(I53="","",I53)</f>
        <v/>
      </c>
      <c r="AJ54" s="147"/>
      <c r="AK54" s="147"/>
      <c r="AL54" s="148"/>
      <c r="AM54" s="146" t="str">
        <f>IF(I54="","",I54)</f>
        <v/>
      </c>
      <c r="AN54" s="147"/>
      <c r="AO54" s="147"/>
      <c r="AP54" s="148"/>
      <c r="AQ54" s="37"/>
    </row>
    <row r="55" spans="2:43" ht="13.5" customHeight="1" x14ac:dyDescent="0.2">
      <c r="B55" s="2" t="s">
        <v>199</v>
      </c>
      <c r="C55" s="38" t="str">
        <f>IF(C76=0,"",C76)</f>
        <v>チーム I</v>
      </c>
      <c r="D55" s="44"/>
      <c r="E55" s="2" t="s">
        <v>6</v>
      </c>
      <c r="F55" s="44"/>
      <c r="G55" s="38" t="str">
        <f>IF(C77=0,"",C77)</f>
        <v>チーム J</v>
      </c>
      <c r="H55" s="30"/>
      <c r="I55" s="31"/>
      <c r="K55" s="107"/>
      <c r="L55" s="108"/>
      <c r="M55" s="108"/>
      <c r="N55" s="109"/>
      <c r="O55" s="130"/>
      <c r="P55" s="131"/>
      <c r="Q55" s="131"/>
      <c r="R55" s="132"/>
      <c r="S55" s="113" t="str">
        <f>IF(D49="","",IF(F49="","",IF(D49&gt;F49,"〇",IF(D49=F49,"△","✕"))))</f>
        <v/>
      </c>
      <c r="T55" s="114"/>
      <c r="U55" s="114"/>
      <c r="V55" s="115"/>
      <c r="W55" s="113" t="str">
        <f>IF(D50="","",IF(F50="","",IF(D50&gt;F50,"〇",IF(D50=F50,"△","✕"))))</f>
        <v/>
      </c>
      <c r="X55" s="114"/>
      <c r="Y55" s="114"/>
      <c r="Z55" s="115"/>
      <c r="AA55" s="113" t="str">
        <f>IF(D51="","",IF(F51="","",IF(D51&gt;F51,"〇",IF(D51=F51,"△","✕"))))</f>
        <v/>
      </c>
      <c r="AB55" s="114"/>
      <c r="AC55" s="114"/>
      <c r="AD55" s="115"/>
      <c r="AE55" s="142" t="str">
        <f>IF(D52="","",IF(F52="","",IF(D52&gt;F52,"〇",IF(D52=F52,"△","✕"))))</f>
        <v/>
      </c>
      <c r="AF55" s="143"/>
      <c r="AG55" s="143"/>
      <c r="AH55" s="144"/>
      <c r="AI55" s="142" t="str">
        <f>IF(D53="","",IF(F53="","",IF(D53&gt;F53,"〇",IF(D53=F53,"△","✕"))))</f>
        <v/>
      </c>
      <c r="AJ55" s="143"/>
      <c r="AK55" s="143"/>
      <c r="AL55" s="144"/>
      <c r="AM55" s="142" t="str">
        <f>IF(D54="","",IF(F54="","",IF(D54&gt;F54,"〇",IF(D54=F54,"△","✕"))))</f>
        <v/>
      </c>
      <c r="AN55" s="143"/>
      <c r="AO55" s="143"/>
      <c r="AP55" s="144"/>
      <c r="AQ55" s="37"/>
    </row>
    <row r="56" spans="2:43" ht="13.5" customHeight="1" x14ac:dyDescent="0.2">
      <c r="B56" s="2" t="s">
        <v>200</v>
      </c>
      <c r="C56" s="38" t="str">
        <f>IF(C76=0,"",C76)</f>
        <v>チーム I</v>
      </c>
      <c r="D56" s="44"/>
      <c r="E56" s="2" t="s">
        <v>6</v>
      </c>
      <c r="F56" s="44"/>
      <c r="G56" s="38" t="str">
        <f>IF(C78=0,"",C78)</f>
        <v>チーム K</v>
      </c>
      <c r="H56" s="30"/>
      <c r="I56" s="31"/>
      <c r="K56" s="107"/>
      <c r="L56" s="108"/>
      <c r="M56" s="108"/>
      <c r="N56" s="109"/>
      <c r="O56" s="130"/>
      <c r="P56" s="131"/>
      <c r="Q56" s="131"/>
      <c r="R56" s="132"/>
      <c r="S56" s="113"/>
      <c r="T56" s="114"/>
      <c r="U56" s="114"/>
      <c r="V56" s="115"/>
      <c r="W56" s="113"/>
      <c r="X56" s="114"/>
      <c r="Y56" s="114"/>
      <c r="Z56" s="115"/>
      <c r="AA56" s="113"/>
      <c r="AB56" s="114"/>
      <c r="AC56" s="114"/>
      <c r="AD56" s="115"/>
      <c r="AE56" s="142"/>
      <c r="AF56" s="143"/>
      <c r="AG56" s="143"/>
      <c r="AH56" s="144"/>
      <c r="AI56" s="142"/>
      <c r="AJ56" s="143"/>
      <c r="AK56" s="143"/>
      <c r="AL56" s="144"/>
      <c r="AM56" s="142"/>
      <c r="AN56" s="143"/>
      <c r="AO56" s="143"/>
      <c r="AP56" s="144"/>
      <c r="AQ56" s="37"/>
    </row>
    <row r="57" spans="2:43" ht="13.5" customHeight="1" x14ac:dyDescent="0.2">
      <c r="B57" s="12"/>
      <c r="C57" s="51"/>
      <c r="D57" s="69"/>
      <c r="E57" s="12" t="s">
        <v>6</v>
      </c>
      <c r="F57" s="69"/>
      <c r="G57" s="51" t="str">
        <f>IF(C79=0,"",C79)</f>
        <v/>
      </c>
      <c r="H57" s="70"/>
      <c r="I57" s="71"/>
      <c r="K57" s="110"/>
      <c r="L57" s="111"/>
      <c r="M57" s="111"/>
      <c r="N57" s="112"/>
      <c r="O57" s="133"/>
      <c r="P57" s="134"/>
      <c r="Q57" s="134"/>
      <c r="R57" s="135"/>
      <c r="S57" s="41" t="str">
        <f>IF(D49="","",D49)</f>
        <v/>
      </c>
      <c r="T57" s="119" t="s">
        <v>24</v>
      </c>
      <c r="U57" s="119"/>
      <c r="V57" s="42" t="str">
        <f>IF(F49="","",F49)</f>
        <v/>
      </c>
      <c r="W57" s="41" t="str">
        <f>IF(D50="","",D50)</f>
        <v/>
      </c>
      <c r="X57" s="119" t="s">
        <v>24</v>
      </c>
      <c r="Y57" s="119"/>
      <c r="Z57" s="42" t="str">
        <f>IF(F50="","",F50)</f>
        <v/>
      </c>
      <c r="AA57" s="41" t="str">
        <f>IF(D51="","",D51)</f>
        <v/>
      </c>
      <c r="AB57" s="119" t="s">
        <v>24</v>
      </c>
      <c r="AC57" s="119"/>
      <c r="AD57" s="42" t="str">
        <f>IF(F51="","",F51)</f>
        <v/>
      </c>
      <c r="AE57" s="49" t="str">
        <f>IF(D52="","",D52)</f>
        <v/>
      </c>
      <c r="AF57" s="145" t="s">
        <v>24</v>
      </c>
      <c r="AG57" s="145"/>
      <c r="AH57" s="50" t="str">
        <f>IF(F52="","",F52)</f>
        <v/>
      </c>
      <c r="AI57" s="49" t="str">
        <f>IF(D53="","",D53)</f>
        <v/>
      </c>
      <c r="AJ57" s="145" t="s">
        <v>24</v>
      </c>
      <c r="AK57" s="145"/>
      <c r="AL57" s="50" t="str">
        <f>IF(F53="","",F53)</f>
        <v/>
      </c>
      <c r="AM57" s="49" t="str">
        <f>IF(D54="","",D54)</f>
        <v/>
      </c>
      <c r="AN57" s="145" t="s">
        <v>24</v>
      </c>
      <c r="AO57" s="145"/>
      <c r="AP57" s="50" t="str">
        <f>IF(F54="","",F54)</f>
        <v/>
      </c>
      <c r="AQ57" s="37"/>
    </row>
    <row r="58" spans="2:43" ht="13.5" customHeight="1" x14ac:dyDescent="0.2">
      <c r="B58" s="12"/>
      <c r="C58" s="51"/>
      <c r="D58" s="12"/>
      <c r="E58" s="12" t="s">
        <v>6</v>
      </c>
      <c r="F58" s="12"/>
      <c r="G58" s="51"/>
      <c r="H58" s="52"/>
      <c r="I58" s="53"/>
      <c r="K58" s="104" t="str">
        <f>IF(C76=0,"",C76)</f>
        <v>チーム I</v>
      </c>
      <c r="L58" s="105"/>
      <c r="M58" s="105"/>
      <c r="N58" s="106"/>
      <c r="O58" s="73" t="str">
        <f>IF(S53=0,"",S53)</f>
        <v>B01</v>
      </c>
      <c r="P58" s="75"/>
      <c r="Q58" s="75"/>
      <c r="R58" s="74"/>
      <c r="S58" s="127"/>
      <c r="T58" s="128"/>
      <c r="U58" s="128"/>
      <c r="V58" s="129"/>
      <c r="W58" s="73" t="str">
        <f>IF(B55="","",B55)</f>
        <v>B04</v>
      </c>
      <c r="X58" s="75"/>
      <c r="Y58" s="75"/>
      <c r="Z58" s="74"/>
      <c r="AA58" s="73" t="str">
        <f>IF(B56="","",B56)</f>
        <v>B05</v>
      </c>
      <c r="AB58" s="75"/>
      <c r="AC58" s="75"/>
      <c r="AD58" s="74"/>
      <c r="AE58" s="136" t="str">
        <f>IF(B57="","",B57)</f>
        <v/>
      </c>
      <c r="AF58" s="137"/>
      <c r="AG58" s="137"/>
      <c r="AH58" s="138"/>
      <c r="AI58" s="136" t="str">
        <f>IF(B58="","",B58)</f>
        <v/>
      </c>
      <c r="AJ58" s="137"/>
      <c r="AK58" s="137"/>
      <c r="AL58" s="138"/>
      <c r="AM58" s="136" t="str">
        <f>IF(B59="","",B59)</f>
        <v/>
      </c>
      <c r="AN58" s="137"/>
      <c r="AO58" s="137"/>
      <c r="AP58" s="138"/>
      <c r="AQ58" s="37"/>
    </row>
    <row r="59" spans="2:43" ht="13.5" customHeight="1" x14ac:dyDescent="0.2">
      <c r="B59" s="12"/>
      <c r="C59" s="51"/>
      <c r="D59" s="12"/>
      <c r="E59" s="12" t="s">
        <v>6</v>
      </c>
      <c r="F59" s="12"/>
      <c r="G59" s="51"/>
      <c r="H59" s="52"/>
      <c r="I59" s="53"/>
      <c r="K59" s="107"/>
      <c r="L59" s="108"/>
      <c r="M59" s="108"/>
      <c r="N59" s="109"/>
      <c r="O59" s="116" t="str">
        <f>IF(S54=0,"",S54)</f>
        <v/>
      </c>
      <c r="P59" s="117"/>
      <c r="Q59" s="117"/>
      <c r="R59" s="118"/>
      <c r="S59" s="130"/>
      <c r="T59" s="131"/>
      <c r="U59" s="131"/>
      <c r="V59" s="132"/>
      <c r="W59" s="116" t="str">
        <f>IF(I55="","",I55)</f>
        <v/>
      </c>
      <c r="X59" s="117"/>
      <c r="Y59" s="117"/>
      <c r="Z59" s="118"/>
      <c r="AA59" s="116" t="str">
        <f>IF(I56="","",I56)</f>
        <v/>
      </c>
      <c r="AB59" s="117"/>
      <c r="AC59" s="117"/>
      <c r="AD59" s="118"/>
      <c r="AE59" s="146" t="str">
        <f>IF(I57="","",I57)</f>
        <v/>
      </c>
      <c r="AF59" s="147"/>
      <c r="AG59" s="147"/>
      <c r="AH59" s="148"/>
      <c r="AI59" s="146" t="str">
        <f>IF(I58="","",I58)</f>
        <v/>
      </c>
      <c r="AJ59" s="147"/>
      <c r="AK59" s="147"/>
      <c r="AL59" s="148"/>
      <c r="AM59" s="146" t="str">
        <f>IF(I59="","",I59)</f>
        <v/>
      </c>
      <c r="AN59" s="147"/>
      <c r="AO59" s="147"/>
      <c r="AP59" s="148"/>
      <c r="AQ59" s="37"/>
    </row>
    <row r="60" spans="2:43" ht="13.5" customHeight="1" x14ac:dyDescent="0.2">
      <c r="B60" s="2" t="s">
        <v>201</v>
      </c>
      <c r="C60" s="38" t="str">
        <f>IF(C77=0,"",C77)</f>
        <v>チーム J</v>
      </c>
      <c r="D60" s="44"/>
      <c r="E60" s="2" t="s">
        <v>6</v>
      </c>
      <c r="F60" s="44"/>
      <c r="G60" s="38" t="str">
        <f>IF(C78=0,"",C78)</f>
        <v>チーム K</v>
      </c>
      <c r="H60" s="30"/>
      <c r="I60" s="31"/>
      <c r="K60" s="107"/>
      <c r="L60" s="108"/>
      <c r="M60" s="108"/>
      <c r="N60" s="109"/>
      <c r="O60" s="113" t="str">
        <f>IF(S55="〇","✕",IF(S55="✕","〇",IF(S55="△","△","")))</f>
        <v/>
      </c>
      <c r="P60" s="114"/>
      <c r="Q60" s="114"/>
      <c r="R60" s="115"/>
      <c r="S60" s="130"/>
      <c r="T60" s="131"/>
      <c r="U60" s="131"/>
      <c r="V60" s="132"/>
      <c r="W60" s="113" t="str">
        <f>IF(D55="","",IF(F55="","",IF(D55&gt;F55,"〇",IF(D55=F55,"△","✕"))))</f>
        <v/>
      </c>
      <c r="X60" s="114"/>
      <c r="Y60" s="114"/>
      <c r="Z60" s="115"/>
      <c r="AA60" s="113" t="str">
        <f>IF(D56="","",IF(F56="","",IF(D56&gt;F56,"〇",IF(D56=F56,"△","✕"))))</f>
        <v/>
      </c>
      <c r="AB60" s="114"/>
      <c r="AC60" s="114"/>
      <c r="AD60" s="115"/>
      <c r="AE60" s="142" t="str">
        <f>IF(D57="","",IF(F57="","",IF(D57&gt;F57,"〇",IF(D57=F57,"△","✕"))))</f>
        <v/>
      </c>
      <c r="AF60" s="143"/>
      <c r="AG60" s="143"/>
      <c r="AH60" s="144"/>
      <c r="AI60" s="142" t="str">
        <f>IF(D58="","",IF(F58="","",IF(D58&gt;F58,"〇",IF(D58=F58,"△","✕"))))</f>
        <v/>
      </c>
      <c r="AJ60" s="143"/>
      <c r="AK60" s="143"/>
      <c r="AL60" s="144"/>
      <c r="AM60" s="142" t="str">
        <f>IF(D59="","",IF(F59="","",IF(D59&gt;F59,"〇",IF(D59=F59,"△","✕"))))</f>
        <v/>
      </c>
      <c r="AN60" s="143"/>
      <c r="AO60" s="143"/>
      <c r="AP60" s="144"/>
      <c r="AQ60" s="37"/>
    </row>
    <row r="61" spans="2:43" ht="13.5" customHeight="1" x14ac:dyDescent="0.2">
      <c r="B61" s="12"/>
      <c r="C61" s="51"/>
      <c r="D61" s="69"/>
      <c r="E61" s="12" t="s">
        <v>6</v>
      </c>
      <c r="F61" s="69"/>
      <c r="G61" s="51" t="str">
        <f>IF(C79=0,"",C79)</f>
        <v/>
      </c>
      <c r="H61" s="70"/>
      <c r="I61" s="71"/>
      <c r="K61" s="107"/>
      <c r="L61" s="108"/>
      <c r="M61" s="108"/>
      <c r="N61" s="109"/>
      <c r="O61" s="113"/>
      <c r="P61" s="114"/>
      <c r="Q61" s="114"/>
      <c r="R61" s="115"/>
      <c r="S61" s="130"/>
      <c r="T61" s="131"/>
      <c r="U61" s="131"/>
      <c r="V61" s="132"/>
      <c r="W61" s="113"/>
      <c r="X61" s="114"/>
      <c r="Y61" s="114"/>
      <c r="Z61" s="115"/>
      <c r="AA61" s="113"/>
      <c r="AB61" s="114"/>
      <c r="AC61" s="114"/>
      <c r="AD61" s="115"/>
      <c r="AE61" s="142"/>
      <c r="AF61" s="143"/>
      <c r="AG61" s="143"/>
      <c r="AH61" s="144"/>
      <c r="AI61" s="142"/>
      <c r="AJ61" s="143"/>
      <c r="AK61" s="143"/>
      <c r="AL61" s="144"/>
      <c r="AM61" s="142"/>
      <c r="AN61" s="143"/>
      <c r="AO61" s="143"/>
      <c r="AP61" s="144"/>
      <c r="AQ61" s="37"/>
    </row>
    <row r="62" spans="2:43" ht="13.5" customHeight="1" x14ac:dyDescent="0.2">
      <c r="B62" s="12"/>
      <c r="C62" s="51"/>
      <c r="D62" s="12"/>
      <c r="E62" s="12" t="s">
        <v>6</v>
      </c>
      <c r="F62" s="12"/>
      <c r="G62" s="51"/>
      <c r="H62" s="52"/>
      <c r="I62" s="53"/>
      <c r="K62" s="110"/>
      <c r="L62" s="111"/>
      <c r="M62" s="111"/>
      <c r="N62" s="112"/>
      <c r="O62" s="41" t="str">
        <f>V57</f>
        <v/>
      </c>
      <c r="P62" s="119" t="s">
        <v>24</v>
      </c>
      <c r="Q62" s="119"/>
      <c r="R62" s="42" t="str">
        <f>S57</f>
        <v/>
      </c>
      <c r="S62" s="133"/>
      <c r="T62" s="134"/>
      <c r="U62" s="134"/>
      <c r="V62" s="135"/>
      <c r="W62" s="41" t="str">
        <f>IF(D55="","",D55)</f>
        <v/>
      </c>
      <c r="X62" s="119" t="s">
        <v>24</v>
      </c>
      <c r="Y62" s="119"/>
      <c r="Z62" s="42" t="str">
        <f>IF(F55="","",F55)</f>
        <v/>
      </c>
      <c r="AA62" s="41" t="str">
        <f>IF(D56="","",D56)</f>
        <v/>
      </c>
      <c r="AB62" s="119" t="s">
        <v>24</v>
      </c>
      <c r="AC62" s="119"/>
      <c r="AD62" s="42" t="str">
        <f>IF(F56="","",F56)</f>
        <v/>
      </c>
      <c r="AE62" s="49" t="str">
        <f>IF(D57="","",D57)</f>
        <v/>
      </c>
      <c r="AF62" s="145" t="s">
        <v>24</v>
      </c>
      <c r="AG62" s="145"/>
      <c r="AH62" s="50" t="str">
        <f>IF(F57="","",F57)</f>
        <v/>
      </c>
      <c r="AI62" s="49" t="str">
        <f>IF(D58="","",D58)</f>
        <v/>
      </c>
      <c r="AJ62" s="145" t="s">
        <v>24</v>
      </c>
      <c r="AK62" s="145"/>
      <c r="AL62" s="50" t="str">
        <f>IF(F58="","",F58)</f>
        <v/>
      </c>
      <c r="AM62" s="49" t="str">
        <f>IF(D59="","",D59)</f>
        <v/>
      </c>
      <c r="AN62" s="145" t="s">
        <v>24</v>
      </c>
      <c r="AO62" s="145"/>
      <c r="AP62" s="50" t="str">
        <f>IF(F59="","",F59)</f>
        <v/>
      </c>
      <c r="AQ62" s="37"/>
    </row>
    <row r="63" spans="2:43" ht="13.5" customHeight="1" x14ac:dyDescent="0.2">
      <c r="B63" s="12"/>
      <c r="C63" s="51"/>
      <c r="D63" s="12"/>
      <c r="E63" s="12" t="s">
        <v>6</v>
      </c>
      <c r="F63" s="12"/>
      <c r="G63" s="51"/>
      <c r="H63" s="52"/>
      <c r="I63" s="53"/>
      <c r="K63" s="104" t="str">
        <f>IF(C77=0,"",C77)</f>
        <v>チーム J</v>
      </c>
      <c r="L63" s="105"/>
      <c r="M63" s="105"/>
      <c r="N63" s="106"/>
      <c r="O63" s="73" t="str">
        <f>IF(W53=0,"",W53)</f>
        <v>B02</v>
      </c>
      <c r="P63" s="75"/>
      <c r="Q63" s="75"/>
      <c r="R63" s="74"/>
      <c r="S63" s="73" t="str">
        <f>IF(W58=0,"",W58)</f>
        <v>B04</v>
      </c>
      <c r="T63" s="75"/>
      <c r="U63" s="75"/>
      <c r="V63" s="74"/>
      <c r="W63" s="127"/>
      <c r="X63" s="128"/>
      <c r="Y63" s="128"/>
      <c r="Z63" s="129"/>
      <c r="AA63" s="73" t="str">
        <f>IF(B60="","",B60)</f>
        <v>B06</v>
      </c>
      <c r="AB63" s="75"/>
      <c r="AC63" s="75"/>
      <c r="AD63" s="74"/>
      <c r="AE63" s="136" t="str">
        <f>IF(B61="","",B61)</f>
        <v/>
      </c>
      <c r="AF63" s="137"/>
      <c r="AG63" s="137"/>
      <c r="AH63" s="138"/>
      <c r="AI63" s="136" t="str">
        <f>IF(B62="","",B62)</f>
        <v/>
      </c>
      <c r="AJ63" s="137"/>
      <c r="AK63" s="137"/>
      <c r="AL63" s="138"/>
      <c r="AM63" s="136" t="str">
        <f>IF(B63="","",B63)</f>
        <v/>
      </c>
      <c r="AN63" s="137"/>
      <c r="AO63" s="137"/>
      <c r="AP63" s="138"/>
      <c r="AQ63" s="37"/>
    </row>
    <row r="64" spans="2:43" ht="13.5" customHeight="1" x14ac:dyDescent="0.2">
      <c r="B64" s="12"/>
      <c r="C64" s="51"/>
      <c r="D64" s="69"/>
      <c r="E64" s="12" t="s">
        <v>6</v>
      </c>
      <c r="F64" s="69"/>
      <c r="G64" s="51" t="str">
        <f>IF(C79=0,"",C79)</f>
        <v/>
      </c>
      <c r="H64" s="70"/>
      <c r="I64" s="71"/>
      <c r="K64" s="107"/>
      <c r="L64" s="108"/>
      <c r="M64" s="108"/>
      <c r="N64" s="109"/>
      <c r="O64" s="116" t="str">
        <f>IF(W54=0,"",W54)</f>
        <v/>
      </c>
      <c r="P64" s="117"/>
      <c r="Q64" s="117"/>
      <c r="R64" s="118"/>
      <c r="S64" s="116" t="str">
        <f>IF(W59=0,"",W59)</f>
        <v/>
      </c>
      <c r="T64" s="117"/>
      <c r="U64" s="117"/>
      <c r="V64" s="118"/>
      <c r="W64" s="130"/>
      <c r="X64" s="131"/>
      <c r="Y64" s="131"/>
      <c r="Z64" s="132"/>
      <c r="AA64" s="116" t="str">
        <f>IF(I60="","",I60)</f>
        <v/>
      </c>
      <c r="AB64" s="117"/>
      <c r="AC64" s="117"/>
      <c r="AD64" s="118"/>
      <c r="AE64" s="146" t="str">
        <f>IF(I61="","",I61)</f>
        <v/>
      </c>
      <c r="AF64" s="147"/>
      <c r="AG64" s="147"/>
      <c r="AH64" s="148"/>
      <c r="AI64" s="146" t="str">
        <f>IF(I62="","",I62)</f>
        <v/>
      </c>
      <c r="AJ64" s="147"/>
      <c r="AK64" s="147"/>
      <c r="AL64" s="148"/>
      <c r="AM64" s="146" t="str">
        <f>IF(I63="","",I63)</f>
        <v/>
      </c>
      <c r="AN64" s="147"/>
      <c r="AO64" s="147"/>
      <c r="AP64" s="148"/>
      <c r="AQ64" s="37"/>
    </row>
    <row r="65" spans="2:43" ht="13.5" customHeight="1" x14ac:dyDescent="0.2">
      <c r="B65" s="12"/>
      <c r="C65" s="51"/>
      <c r="D65" s="12"/>
      <c r="E65" s="12" t="s">
        <v>6</v>
      </c>
      <c r="F65" s="12"/>
      <c r="G65" s="51"/>
      <c r="H65" s="52"/>
      <c r="I65" s="53"/>
      <c r="K65" s="107"/>
      <c r="L65" s="108"/>
      <c r="M65" s="108"/>
      <c r="N65" s="109"/>
      <c r="O65" s="113" t="str">
        <f>IF(W55="〇","✕",IF(W55="✕","〇",IF(W55="△","△","")))</f>
        <v/>
      </c>
      <c r="P65" s="114"/>
      <c r="Q65" s="114"/>
      <c r="R65" s="115"/>
      <c r="S65" s="113" t="str">
        <f>IF(W60="〇","✕",IF(W60="✕","〇",IF(W60="△","△","")))</f>
        <v/>
      </c>
      <c r="T65" s="114"/>
      <c r="U65" s="114"/>
      <c r="V65" s="115"/>
      <c r="W65" s="130"/>
      <c r="X65" s="131"/>
      <c r="Y65" s="131"/>
      <c r="Z65" s="132"/>
      <c r="AA65" s="113" t="str">
        <f>IF(D60="","",IF(F60="","",IF(D60&gt;F60,"〇",IF(D60=F60,"△","✕"))))</f>
        <v/>
      </c>
      <c r="AB65" s="114"/>
      <c r="AC65" s="114"/>
      <c r="AD65" s="115"/>
      <c r="AE65" s="142" t="str">
        <f>IF(D61="","",IF(F61="","",IF(D61&gt;F61,"〇",IF(D61=F61,"△","✕"))))</f>
        <v/>
      </c>
      <c r="AF65" s="143"/>
      <c r="AG65" s="143"/>
      <c r="AH65" s="144"/>
      <c r="AI65" s="142" t="str">
        <f>IF(D62="","",IF(F62="","",IF(D62&gt;F62,"〇",IF(D62=F62,"△","✕"))))</f>
        <v/>
      </c>
      <c r="AJ65" s="143"/>
      <c r="AK65" s="143"/>
      <c r="AL65" s="144"/>
      <c r="AM65" s="142" t="str">
        <f>IF(D63="","",IF(F63="","",IF(D63&gt;F63,"〇",IF(D63=F63,"△","✕"))))</f>
        <v/>
      </c>
      <c r="AN65" s="143"/>
      <c r="AO65" s="143"/>
      <c r="AP65" s="144"/>
      <c r="AQ65" s="37"/>
    </row>
    <row r="66" spans="2:43" ht="13.5" customHeight="1" x14ac:dyDescent="0.2">
      <c r="B66" s="12"/>
      <c r="C66" s="51"/>
      <c r="D66" s="12"/>
      <c r="E66" s="12" t="s">
        <v>6</v>
      </c>
      <c r="F66" s="12"/>
      <c r="G66" s="51"/>
      <c r="H66" s="52"/>
      <c r="I66" s="53"/>
      <c r="K66" s="107"/>
      <c r="L66" s="108"/>
      <c r="M66" s="108"/>
      <c r="N66" s="109"/>
      <c r="O66" s="113"/>
      <c r="P66" s="114"/>
      <c r="Q66" s="114"/>
      <c r="R66" s="115"/>
      <c r="S66" s="113"/>
      <c r="T66" s="114"/>
      <c r="U66" s="114"/>
      <c r="V66" s="115"/>
      <c r="W66" s="130"/>
      <c r="X66" s="131"/>
      <c r="Y66" s="131"/>
      <c r="Z66" s="132"/>
      <c r="AA66" s="113"/>
      <c r="AB66" s="114"/>
      <c r="AC66" s="114"/>
      <c r="AD66" s="115"/>
      <c r="AE66" s="142"/>
      <c r="AF66" s="143"/>
      <c r="AG66" s="143"/>
      <c r="AH66" s="144"/>
      <c r="AI66" s="142"/>
      <c r="AJ66" s="143"/>
      <c r="AK66" s="143"/>
      <c r="AL66" s="144"/>
      <c r="AM66" s="142"/>
      <c r="AN66" s="143"/>
      <c r="AO66" s="143"/>
      <c r="AP66" s="144"/>
      <c r="AQ66" s="37"/>
    </row>
    <row r="67" spans="2:43" ht="13.5" customHeight="1" x14ac:dyDescent="0.2">
      <c r="B67" s="12"/>
      <c r="C67" s="51"/>
      <c r="D67" s="12"/>
      <c r="E67" s="12" t="s">
        <v>6</v>
      </c>
      <c r="F67" s="12"/>
      <c r="G67" s="51"/>
      <c r="H67" s="52"/>
      <c r="I67" s="53"/>
      <c r="K67" s="110"/>
      <c r="L67" s="111"/>
      <c r="M67" s="111"/>
      <c r="N67" s="112"/>
      <c r="O67" s="41" t="str">
        <f>Z57</f>
        <v/>
      </c>
      <c r="P67" s="119" t="s">
        <v>24</v>
      </c>
      <c r="Q67" s="119"/>
      <c r="R67" s="42" t="str">
        <f>W57</f>
        <v/>
      </c>
      <c r="S67" s="41" t="str">
        <f>Z62</f>
        <v/>
      </c>
      <c r="T67" s="119" t="s">
        <v>24</v>
      </c>
      <c r="U67" s="119"/>
      <c r="V67" s="42" t="str">
        <f>W62</f>
        <v/>
      </c>
      <c r="W67" s="133"/>
      <c r="X67" s="134"/>
      <c r="Y67" s="134"/>
      <c r="Z67" s="135"/>
      <c r="AA67" s="41" t="str">
        <f>IF(D60="","",D60)</f>
        <v/>
      </c>
      <c r="AB67" s="119" t="s">
        <v>24</v>
      </c>
      <c r="AC67" s="119"/>
      <c r="AD67" s="42" t="str">
        <f>IF(F60="","",F60)</f>
        <v/>
      </c>
      <c r="AE67" s="49" t="str">
        <f>IF(D61="","",D61)</f>
        <v/>
      </c>
      <c r="AF67" s="145" t="s">
        <v>24</v>
      </c>
      <c r="AG67" s="145"/>
      <c r="AH67" s="50" t="str">
        <f>IF(F61="","",F61)</f>
        <v/>
      </c>
      <c r="AI67" s="49" t="str">
        <f>IF(D62="","",D62)</f>
        <v/>
      </c>
      <c r="AJ67" s="145" t="s">
        <v>24</v>
      </c>
      <c r="AK67" s="145"/>
      <c r="AL67" s="50" t="str">
        <f>IF(F62="","",F62)</f>
        <v/>
      </c>
      <c r="AM67" s="49" t="str">
        <f>IF(D63="","",D63)</f>
        <v/>
      </c>
      <c r="AN67" s="145" t="s">
        <v>24</v>
      </c>
      <c r="AO67" s="145"/>
      <c r="AP67" s="50" t="str">
        <f>IF(F63="","",F63)</f>
        <v/>
      </c>
      <c r="AQ67" s="37"/>
    </row>
    <row r="68" spans="2:43" ht="13.5" customHeight="1" x14ac:dyDescent="0.2">
      <c r="B68" s="12"/>
      <c r="C68" s="51"/>
      <c r="D68" s="12"/>
      <c r="E68" s="12" t="s">
        <v>6</v>
      </c>
      <c r="F68" s="12"/>
      <c r="G68" s="51"/>
      <c r="H68" s="52"/>
      <c r="I68" s="53"/>
      <c r="K68" s="104" t="str">
        <f>IF(C78=0,"",C78)</f>
        <v>チーム K</v>
      </c>
      <c r="L68" s="105"/>
      <c r="M68" s="105"/>
      <c r="N68" s="106"/>
      <c r="O68" s="73" t="str">
        <f>IF(AA53=0,"",AA53)</f>
        <v>B03</v>
      </c>
      <c r="P68" s="75"/>
      <c r="Q68" s="75"/>
      <c r="R68" s="74"/>
      <c r="S68" s="73" t="str">
        <f>IF(AA58=0,"",AA58)</f>
        <v>B05</v>
      </c>
      <c r="T68" s="75"/>
      <c r="U68" s="75"/>
      <c r="V68" s="74"/>
      <c r="W68" s="73" t="str">
        <f>IF(AA63=0,"",AA63)</f>
        <v>B06</v>
      </c>
      <c r="X68" s="75"/>
      <c r="Y68" s="75"/>
      <c r="Z68" s="74"/>
      <c r="AA68" s="127"/>
      <c r="AB68" s="128"/>
      <c r="AC68" s="128"/>
      <c r="AD68" s="129"/>
      <c r="AE68" s="136" t="str">
        <f>IF(B64="","",B64)</f>
        <v/>
      </c>
      <c r="AF68" s="137"/>
      <c r="AG68" s="137"/>
      <c r="AH68" s="138"/>
      <c r="AI68" s="136" t="str">
        <f>IF(B65="","",B65)</f>
        <v/>
      </c>
      <c r="AJ68" s="137"/>
      <c r="AK68" s="137"/>
      <c r="AL68" s="138"/>
      <c r="AM68" s="136" t="str">
        <f>IF(B66="","",B66)</f>
        <v/>
      </c>
      <c r="AN68" s="137"/>
      <c r="AO68" s="137"/>
      <c r="AP68" s="138"/>
    </row>
    <row r="69" spans="2:43" ht="13.5" customHeight="1" x14ac:dyDescent="0.2">
      <c r="B69" s="12"/>
      <c r="C69" s="51"/>
      <c r="D69" s="12"/>
      <c r="E69" s="12" t="s">
        <v>6</v>
      </c>
      <c r="F69" s="12"/>
      <c r="G69" s="51"/>
      <c r="H69" s="52"/>
      <c r="I69" s="53"/>
      <c r="K69" s="107"/>
      <c r="L69" s="108"/>
      <c r="M69" s="108"/>
      <c r="N69" s="109"/>
      <c r="O69" s="116" t="str">
        <f>IF(AA54=0,"",AA54)</f>
        <v/>
      </c>
      <c r="P69" s="117"/>
      <c r="Q69" s="117"/>
      <c r="R69" s="118"/>
      <c r="S69" s="116" t="str">
        <f>IF(AA59=0,"",AA59)</f>
        <v/>
      </c>
      <c r="T69" s="117"/>
      <c r="U69" s="117"/>
      <c r="V69" s="118"/>
      <c r="W69" s="116" t="str">
        <f>IF(AA64=0,"",AA64)</f>
        <v/>
      </c>
      <c r="X69" s="117"/>
      <c r="Y69" s="117"/>
      <c r="Z69" s="118"/>
      <c r="AA69" s="130"/>
      <c r="AB69" s="131"/>
      <c r="AC69" s="131"/>
      <c r="AD69" s="132"/>
      <c r="AE69" s="146" t="str">
        <f>IF(I64="","",I64)</f>
        <v/>
      </c>
      <c r="AF69" s="147"/>
      <c r="AG69" s="147"/>
      <c r="AH69" s="148"/>
      <c r="AI69" s="146" t="str">
        <f>IF(I65="","",I65)</f>
        <v/>
      </c>
      <c r="AJ69" s="147"/>
      <c r="AK69" s="147"/>
      <c r="AL69" s="148"/>
      <c r="AM69" s="146" t="str">
        <f>IF(I66="","",I66)</f>
        <v/>
      </c>
      <c r="AN69" s="147"/>
      <c r="AO69" s="147"/>
      <c r="AP69" s="148"/>
    </row>
    <row r="70" spans="2:43" ht="13.5" customHeight="1" x14ac:dyDescent="0.2">
      <c r="K70" s="107"/>
      <c r="L70" s="108"/>
      <c r="M70" s="108"/>
      <c r="N70" s="109"/>
      <c r="O70" s="113" t="str">
        <f>IF(AA55="〇","✕",IF(AA55="✕","〇",IF(AA55="△","△","")))</f>
        <v/>
      </c>
      <c r="P70" s="114"/>
      <c r="Q70" s="114"/>
      <c r="R70" s="115"/>
      <c r="S70" s="113" t="str">
        <f>IF(AA60="〇","✕",IF(AA60="✕","〇",IF(AA60="△","△","")))</f>
        <v/>
      </c>
      <c r="T70" s="114"/>
      <c r="U70" s="114"/>
      <c r="V70" s="115"/>
      <c r="W70" s="113" t="str">
        <f>IF(AA65="〇","✕",IF(AA65="✕","〇",IF(AA65="△","△","")))</f>
        <v/>
      </c>
      <c r="X70" s="114"/>
      <c r="Y70" s="114"/>
      <c r="Z70" s="115"/>
      <c r="AA70" s="130"/>
      <c r="AB70" s="131"/>
      <c r="AC70" s="131"/>
      <c r="AD70" s="132"/>
      <c r="AE70" s="142" t="str">
        <f>IF(D64="","",IF(F64="","",IF(D64&gt;F64,"〇",IF(D64=F64,"△","✕"))))</f>
        <v/>
      </c>
      <c r="AF70" s="143"/>
      <c r="AG70" s="143"/>
      <c r="AH70" s="144"/>
      <c r="AI70" s="142" t="str">
        <f>IF(D65="","",IF(F65="","",IF(D65&gt;F65,"〇",IF(D65=F65,"△","✕"))))</f>
        <v/>
      </c>
      <c r="AJ70" s="143"/>
      <c r="AK70" s="143"/>
      <c r="AL70" s="144"/>
      <c r="AM70" s="142" t="str">
        <f>IF(D66="","",IF(F66="","",IF(D66&gt;F66,"〇",IF(D66=F66,"△","✕"))))</f>
        <v/>
      </c>
      <c r="AN70" s="143"/>
      <c r="AO70" s="143"/>
      <c r="AP70" s="144"/>
    </row>
    <row r="71" spans="2:43" ht="13.5" customHeight="1" x14ac:dyDescent="0.2">
      <c r="K71" s="107"/>
      <c r="L71" s="108"/>
      <c r="M71" s="108"/>
      <c r="N71" s="109"/>
      <c r="O71" s="113"/>
      <c r="P71" s="114"/>
      <c r="Q71" s="114"/>
      <c r="R71" s="115"/>
      <c r="S71" s="113"/>
      <c r="T71" s="114"/>
      <c r="U71" s="114"/>
      <c r="V71" s="115"/>
      <c r="W71" s="113"/>
      <c r="X71" s="114"/>
      <c r="Y71" s="114"/>
      <c r="Z71" s="115"/>
      <c r="AA71" s="130"/>
      <c r="AB71" s="131"/>
      <c r="AC71" s="131"/>
      <c r="AD71" s="132"/>
      <c r="AE71" s="142"/>
      <c r="AF71" s="143"/>
      <c r="AG71" s="143"/>
      <c r="AH71" s="144"/>
      <c r="AI71" s="142"/>
      <c r="AJ71" s="143"/>
      <c r="AK71" s="143"/>
      <c r="AL71" s="144"/>
      <c r="AM71" s="142"/>
      <c r="AN71" s="143"/>
      <c r="AO71" s="143"/>
      <c r="AP71" s="144"/>
    </row>
    <row r="72" spans="2:43" ht="13.5" customHeight="1" x14ac:dyDescent="0.2">
      <c r="K72" s="110"/>
      <c r="L72" s="111"/>
      <c r="M72" s="111"/>
      <c r="N72" s="112"/>
      <c r="O72" s="41" t="str">
        <f>AD57</f>
        <v/>
      </c>
      <c r="P72" s="119" t="s">
        <v>24</v>
      </c>
      <c r="Q72" s="119"/>
      <c r="R72" s="42" t="str">
        <f>AA57</f>
        <v/>
      </c>
      <c r="S72" s="41" t="str">
        <f>AD62</f>
        <v/>
      </c>
      <c r="T72" s="119" t="s">
        <v>24</v>
      </c>
      <c r="U72" s="119"/>
      <c r="V72" s="42" t="str">
        <f>AA62</f>
        <v/>
      </c>
      <c r="W72" s="41" t="str">
        <f>AD67</f>
        <v/>
      </c>
      <c r="X72" s="119" t="s">
        <v>24</v>
      </c>
      <c r="Y72" s="119"/>
      <c r="Z72" s="42" t="str">
        <f>AA67</f>
        <v/>
      </c>
      <c r="AA72" s="133"/>
      <c r="AB72" s="134"/>
      <c r="AC72" s="134"/>
      <c r="AD72" s="135"/>
      <c r="AE72" s="49" t="str">
        <f>IF(D64="","",D64)</f>
        <v/>
      </c>
      <c r="AF72" s="145" t="s">
        <v>24</v>
      </c>
      <c r="AG72" s="145"/>
      <c r="AH72" s="50" t="str">
        <f>IF(F64="","",F64)</f>
        <v/>
      </c>
      <c r="AI72" s="49" t="str">
        <f>IF(D65="","",D65)</f>
        <v/>
      </c>
      <c r="AJ72" s="145" t="s">
        <v>24</v>
      </c>
      <c r="AK72" s="145"/>
      <c r="AL72" s="50" t="str">
        <f>IF(F65="","",F65)</f>
        <v/>
      </c>
      <c r="AM72" s="49" t="str">
        <f>IF(D66="","",D66)</f>
        <v/>
      </c>
      <c r="AN72" s="145" t="s">
        <v>24</v>
      </c>
      <c r="AO72" s="145"/>
      <c r="AP72" s="50" t="str">
        <f>IF(F66="","",F66)</f>
        <v/>
      </c>
    </row>
    <row r="73" spans="2:43" ht="13.5" customHeight="1" x14ac:dyDescent="0.2">
      <c r="K73" s="149" t="str">
        <f>IF(C79=0,"",C79)</f>
        <v/>
      </c>
      <c r="L73" s="150"/>
      <c r="M73" s="150"/>
      <c r="N73" s="151"/>
      <c r="O73" s="136" t="str">
        <f>IF(AE53=0,"",AE53)</f>
        <v/>
      </c>
      <c r="P73" s="137"/>
      <c r="Q73" s="137"/>
      <c r="R73" s="138"/>
      <c r="S73" s="136" t="str">
        <f>IF(AE58=0,"",AE58)</f>
        <v/>
      </c>
      <c r="T73" s="137"/>
      <c r="U73" s="137"/>
      <c r="V73" s="138"/>
      <c r="W73" s="136" t="str">
        <f>IF(AE63=0,"",AE63)</f>
        <v/>
      </c>
      <c r="X73" s="137"/>
      <c r="Y73" s="137"/>
      <c r="Z73" s="138"/>
      <c r="AA73" s="136" t="str">
        <f>IF(AE68=0,"",AE68)</f>
        <v/>
      </c>
      <c r="AB73" s="137"/>
      <c r="AC73" s="137"/>
      <c r="AD73" s="138"/>
      <c r="AE73" s="158"/>
      <c r="AF73" s="159"/>
      <c r="AG73" s="159"/>
      <c r="AH73" s="160"/>
      <c r="AI73" s="136" t="str">
        <f>IF(B67="","",B67)</f>
        <v/>
      </c>
      <c r="AJ73" s="137"/>
      <c r="AK73" s="137"/>
      <c r="AL73" s="138"/>
      <c r="AM73" s="136" t="str">
        <f>IF(B68="","",B68)</f>
        <v/>
      </c>
      <c r="AN73" s="137"/>
      <c r="AO73" s="137"/>
      <c r="AP73" s="138"/>
    </row>
    <row r="74" spans="2:43" ht="13.5" customHeight="1" x14ac:dyDescent="0.2">
      <c r="B74" s="43" t="s">
        <v>136</v>
      </c>
      <c r="C74" s="43" t="s">
        <v>52</v>
      </c>
      <c r="D74" s="43" t="s">
        <v>132</v>
      </c>
      <c r="E74" s="43" t="s">
        <v>133</v>
      </c>
      <c r="F74" s="43" t="s">
        <v>134</v>
      </c>
      <c r="G74" s="59"/>
      <c r="K74" s="152"/>
      <c r="L74" s="153"/>
      <c r="M74" s="153"/>
      <c r="N74" s="154"/>
      <c r="O74" s="146" t="str">
        <f>IF(AE54=0,"",AE54)</f>
        <v/>
      </c>
      <c r="P74" s="147"/>
      <c r="Q74" s="147"/>
      <c r="R74" s="148"/>
      <c r="S74" s="146" t="str">
        <f>IF(AE59=0,"",AE59)</f>
        <v/>
      </c>
      <c r="T74" s="147"/>
      <c r="U74" s="147"/>
      <c r="V74" s="148"/>
      <c r="W74" s="146" t="str">
        <f>IF(AE64=0,"",AE64)</f>
        <v/>
      </c>
      <c r="X74" s="147"/>
      <c r="Y74" s="147"/>
      <c r="Z74" s="148"/>
      <c r="AA74" s="146" t="str">
        <f>IF(AE69=0,"",AE69)</f>
        <v/>
      </c>
      <c r="AB74" s="147"/>
      <c r="AC74" s="147"/>
      <c r="AD74" s="148"/>
      <c r="AE74" s="161"/>
      <c r="AF74" s="162"/>
      <c r="AG74" s="162"/>
      <c r="AH74" s="163"/>
      <c r="AI74" s="146" t="str">
        <f>IF(I67="","",I67)</f>
        <v/>
      </c>
      <c r="AJ74" s="147"/>
      <c r="AK74" s="147"/>
      <c r="AL74" s="148"/>
      <c r="AM74" s="146" t="str">
        <f>IF(I68="","",I68)</f>
        <v/>
      </c>
      <c r="AN74" s="147"/>
      <c r="AO74" s="147"/>
      <c r="AP74" s="148"/>
    </row>
    <row r="75" spans="2:43" ht="13.5" customHeight="1" x14ac:dyDescent="0.2">
      <c r="B75" s="2">
        <f t="shared" ref="B75:B81" si="3">COUNTIF($C$5:$G$25,C75)</f>
        <v>3</v>
      </c>
      <c r="C75" s="29" t="s">
        <v>145</v>
      </c>
      <c r="D75" s="2">
        <f>COUNTIF(O55:AP56,"〇")</f>
        <v>0</v>
      </c>
      <c r="E75" s="2">
        <f>COUNTIF(O55:AP56,"✕")</f>
        <v>0</v>
      </c>
      <c r="F75" s="2">
        <f>COUNTIF(O55:AP56,"△")</f>
        <v>0</v>
      </c>
      <c r="G75" s="59"/>
      <c r="K75" s="152"/>
      <c r="L75" s="153"/>
      <c r="M75" s="153"/>
      <c r="N75" s="154"/>
      <c r="O75" s="142" t="str">
        <f>IF(AE55="〇","✕",IF(AE55="✕","〇",IF(AE55="△","△","")))</f>
        <v/>
      </c>
      <c r="P75" s="143"/>
      <c r="Q75" s="143"/>
      <c r="R75" s="144"/>
      <c r="S75" s="142" t="str">
        <f>IF(AE60="〇","✕",IF(AE60="✕","〇",IF(AE60="△","△","")))</f>
        <v/>
      </c>
      <c r="T75" s="143"/>
      <c r="U75" s="143"/>
      <c r="V75" s="144"/>
      <c r="W75" s="142" t="str">
        <f>IF(AE65="〇","✕",IF(AE65="✕","〇",IF(AE65="△","△","")))</f>
        <v/>
      </c>
      <c r="X75" s="143"/>
      <c r="Y75" s="143"/>
      <c r="Z75" s="144"/>
      <c r="AA75" s="142" t="str">
        <f>IF(AE70="〇","✕",IF(AE70="✕","〇",IF(AE70="△","△","")))</f>
        <v/>
      </c>
      <c r="AB75" s="143"/>
      <c r="AC75" s="143"/>
      <c r="AD75" s="144"/>
      <c r="AE75" s="161"/>
      <c r="AF75" s="162"/>
      <c r="AG75" s="162"/>
      <c r="AH75" s="163"/>
      <c r="AI75" s="142" t="str">
        <f>IF(D67="","",IF(F67="","",IF(D67&gt;F67,"〇",IF(D67=F67,"△","✕"))))</f>
        <v/>
      </c>
      <c r="AJ75" s="143"/>
      <c r="AK75" s="143"/>
      <c r="AL75" s="144"/>
      <c r="AM75" s="142" t="str">
        <f>IF(D68="","",IF(F68="","",IF(D68&gt;F68,"〇",IF(D68=F68,"△","✕"))))</f>
        <v/>
      </c>
      <c r="AN75" s="143"/>
      <c r="AO75" s="143"/>
      <c r="AP75" s="144"/>
    </row>
    <row r="76" spans="2:43" ht="13.5" customHeight="1" x14ac:dyDescent="0.2">
      <c r="B76" s="2">
        <f t="shared" si="3"/>
        <v>3</v>
      </c>
      <c r="C76" s="29" t="s">
        <v>146</v>
      </c>
      <c r="D76" s="2">
        <f>COUNTIF(O60:AP61,"〇")</f>
        <v>0</v>
      </c>
      <c r="E76" s="2">
        <f>COUNTIF(O60:AP61,"✕")</f>
        <v>0</v>
      </c>
      <c r="F76" s="2">
        <f>COUNTIF(O60:AP61,"△")</f>
        <v>0</v>
      </c>
      <c r="G76" s="59"/>
      <c r="K76" s="152"/>
      <c r="L76" s="153"/>
      <c r="M76" s="153"/>
      <c r="N76" s="154"/>
      <c r="O76" s="142"/>
      <c r="P76" s="143"/>
      <c r="Q76" s="143"/>
      <c r="R76" s="144"/>
      <c r="S76" s="142"/>
      <c r="T76" s="143"/>
      <c r="U76" s="143"/>
      <c r="V76" s="144"/>
      <c r="W76" s="142"/>
      <c r="X76" s="143"/>
      <c r="Y76" s="143"/>
      <c r="Z76" s="144"/>
      <c r="AA76" s="142"/>
      <c r="AB76" s="143"/>
      <c r="AC76" s="143"/>
      <c r="AD76" s="144"/>
      <c r="AE76" s="161"/>
      <c r="AF76" s="162"/>
      <c r="AG76" s="162"/>
      <c r="AH76" s="163"/>
      <c r="AI76" s="142"/>
      <c r="AJ76" s="143"/>
      <c r="AK76" s="143"/>
      <c r="AL76" s="144"/>
      <c r="AM76" s="142"/>
      <c r="AN76" s="143"/>
      <c r="AO76" s="143"/>
      <c r="AP76" s="144"/>
    </row>
    <row r="77" spans="2:43" ht="13.5" customHeight="1" x14ac:dyDescent="0.2">
      <c r="B77" s="2">
        <f t="shared" si="3"/>
        <v>3</v>
      </c>
      <c r="C77" s="29" t="s">
        <v>147</v>
      </c>
      <c r="D77" s="2">
        <f>COUNTIF(O65:AP66,"〇")</f>
        <v>0</v>
      </c>
      <c r="E77" s="2">
        <f>COUNTIF(O65:AP66,"✕")</f>
        <v>0</v>
      </c>
      <c r="F77" s="2">
        <f>COUNTIF(O65:AP66,"△")</f>
        <v>0</v>
      </c>
      <c r="G77" s="59"/>
      <c r="K77" s="155"/>
      <c r="L77" s="156"/>
      <c r="M77" s="156"/>
      <c r="N77" s="157"/>
      <c r="O77" s="49" t="str">
        <f>AH57</f>
        <v/>
      </c>
      <c r="P77" s="145" t="s">
        <v>24</v>
      </c>
      <c r="Q77" s="145"/>
      <c r="R77" s="50" t="str">
        <f>AE57</f>
        <v/>
      </c>
      <c r="S77" s="49" t="str">
        <f>AH62</f>
        <v/>
      </c>
      <c r="T77" s="145" t="s">
        <v>24</v>
      </c>
      <c r="U77" s="145"/>
      <c r="V77" s="50" t="str">
        <f>AE62</f>
        <v/>
      </c>
      <c r="W77" s="49" t="str">
        <f>AH67</f>
        <v/>
      </c>
      <c r="X77" s="145" t="s">
        <v>24</v>
      </c>
      <c r="Y77" s="145"/>
      <c r="Z77" s="50" t="str">
        <f>AE67</f>
        <v/>
      </c>
      <c r="AA77" s="49" t="str">
        <f>AH72</f>
        <v/>
      </c>
      <c r="AB77" s="145" t="s">
        <v>24</v>
      </c>
      <c r="AC77" s="145"/>
      <c r="AD77" s="50" t="str">
        <f>AE72</f>
        <v/>
      </c>
      <c r="AE77" s="164"/>
      <c r="AF77" s="165"/>
      <c r="AG77" s="165"/>
      <c r="AH77" s="166"/>
      <c r="AI77" s="49" t="str">
        <f>IF(D67="","",D67)</f>
        <v/>
      </c>
      <c r="AJ77" s="145" t="s">
        <v>24</v>
      </c>
      <c r="AK77" s="145"/>
      <c r="AL77" s="50" t="str">
        <f>IF(F67="","",F67)</f>
        <v/>
      </c>
      <c r="AM77" s="49" t="str">
        <f>IF(D68="","",D68)</f>
        <v/>
      </c>
      <c r="AN77" s="145" t="s">
        <v>24</v>
      </c>
      <c r="AO77" s="145"/>
      <c r="AP77" s="50" t="str">
        <f>IF(F68="","",F68)</f>
        <v/>
      </c>
    </row>
    <row r="78" spans="2:43" ht="13.5" customHeight="1" x14ac:dyDescent="0.2">
      <c r="B78" s="2">
        <f t="shared" si="3"/>
        <v>3</v>
      </c>
      <c r="C78" s="29" t="s">
        <v>148</v>
      </c>
      <c r="D78" s="2">
        <f>COUNTIF(O70:AP71,"〇")</f>
        <v>0</v>
      </c>
      <c r="E78" s="2">
        <f>COUNTIF(O70:AP71,"✕")</f>
        <v>0</v>
      </c>
      <c r="F78" s="2">
        <f>COUNTIF(O70:AP71,"△")</f>
        <v>0</v>
      </c>
      <c r="G78" s="59"/>
      <c r="K78" s="149" t="str">
        <f>IF(C80=0,"",C80)</f>
        <v/>
      </c>
      <c r="L78" s="150"/>
      <c r="M78" s="150"/>
      <c r="N78" s="151"/>
      <c r="O78" s="136" t="str">
        <f>IF(AI53=0,"",AI53)</f>
        <v/>
      </c>
      <c r="P78" s="137"/>
      <c r="Q78" s="137"/>
      <c r="R78" s="138"/>
      <c r="S78" s="136" t="str">
        <f>IF(AI58=0,"",AI58)</f>
        <v/>
      </c>
      <c r="T78" s="137"/>
      <c r="U78" s="137"/>
      <c r="V78" s="138"/>
      <c r="W78" s="136" t="str">
        <f>IF(AI63=0,"",AI63)</f>
        <v/>
      </c>
      <c r="X78" s="137"/>
      <c r="Y78" s="137"/>
      <c r="Z78" s="138"/>
      <c r="AA78" s="136" t="str">
        <f>IF(AI68=0,"",AI68)</f>
        <v/>
      </c>
      <c r="AB78" s="137"/>
      <c r="AC78" s="137"/>
      <c r="AD78" s="138"/>
      <c r="AE78" s="136" t="str">
        <f>IF(AI73=0,"",AI73)</f>
        <v/>
      </c>
      <c r="AF78" s="137"/>
      <c r="AG78" s="137"/>
      <c r="AH78" s="138"/>
      <c r="AI78" s="158"/>
      <c r="AJ78" s="159"/>
      <c r="AK78" s="159"/>
      <c r="AL78" s="160"/>
      <c r="AM78" s="136" t="str">
        <f>IF(B69="","",B69)</f>
        <v/>
      </c>
      <c r="AN78" s="137"/>
      <c r="AO78" s="137"/>
      <c r="AP78" s="138"/>
    </row>
    <row r="79" spans="2:43" ht="13.5" customHeight="1" x14ac:dyDescent="0.2">
      <c r="B79" s="12">
        <f t="shared" si="3"/>
        <v>0</v>
      </c>
      <c r="C79" s="72"/>
      <c r="D79" s="12">
        <f>COUNTIF(O75:AP76,"〇")</f>
        <v>0</v>
      </c>
      <c r="E79" s="12">
        <f>COUNTIF(O75:AP76,"✕")</f>
        <v>0</v>
      </c>
      <c r="F79" s="12">
        <f>COUNTIF(O75:AP76,"△")</f>
        <v>0</v>
      </c>
      <c r="G79" s="59"/>
      <c r="K79" s="152"/>
      <c r="L79" s="153"/>
      <c r="M79" s="153"/>
      <c r="N79" s="154"/>
      <c r="O79" s="146" t="str">
        <f>IF(AI54=0,"",AI54)</f>
        <v/>
      </c>
      <c r="P79" s="147"/>
      <c r="Q79" s="147"/>
      <c r="R79" s="148"/>
      <c r="S79" s="146" t="str">
        <f>IF(AI59=0,"",AI59)</f>
        <v/>
      </c>
      <c r="T79" s="147"/>
      <c r="U79" s="147"/>
      <c r="V79" s="148"/>
      <c r="W79" s="146" t="str">
        <f>IF(AI64=0,"",AI64)</f>
        <v/>
      </c>
      <c r="X79" s="147"/>
      <c r="Y79" s="147"/>
      <c r="Z79" s="148"/>
      <c r="AA79" s="146" t="str">
        <f>IF(AI69=0,"",AI69)</f>
        <v/>
      </c>
      <c r="AB79" s="147"/>
      <c r="AC79" s="147"/>
      <c r="AD79" s="148"/>
      <c r="AE79" s="146" t="str">
        <f>IF(AI74=0,"",AI74)</f>
        <v/>
      </c>
      <c r="AF79" s="147"/>
      <c r="AG79" s="147"/>
      <c r="AH79" s="148"/>
      <c r="AI79" s="161"/>
      <c r="AJ79" s="162"/>
      <c r="AK79" s="162"/>
      <c r="AL79" s="163"/>
      <c r="AM79" s="146" t="str">
        <f>IF(I69="","",I69)</f>
        <v/>
      </c>
      <c r="AN79" s="147"/>
      <c r="AO79" s="147"/>
      <c r="AP79" s="148"/>
    </row>
    <row r="80" spans="2:43" ht="13.5" customHeight="1" x14ac:dyDescent="0.2">
      <c r="B80" s="12">
        <f t="shared" si="3"/>
        <v>0</v>
      </c>
      <c r="C80" s="54"/>
      <c r="D80" s="12">
        <f>COUNTIF(O80:AP81,"〇")</f>
        <v>0</v>
      </c>
      <c r="E80" s="12">
        <f>COUNTIF(O80:AP81,"✕")</f>
        <v>0</v>
      </c>
      <c r="F80" s="12">
        <f>COUNTIF(O80:AP81,"△")</f>
        <v>0</v>
      </c>
      <c r="G80" s="59"/>
      <c r="K80" s="152"/>
      <c r="L80" s="153"/>
      <c r="M80" s="153"/>
      <c r="N80" s="154"/>
      <c r="O80" s="142" t="str">
        <f>IF(AI55="〇","✕",IF(AI55="✕","〇",IF(AI55="△","△","")))</f>
        <v/>
      </c>
      <c r="P80" s="143"/>
      <c r="Q80" s="143"/>
      <c r="R80" s="144"/>
      <c r="S80" s="142" t="str">
        <f>IF(AI60="〇","✕",IF(AI60="✕","〇",IF(AI60="△","△","")))</f>
        <v/>
      </c>
      <c r="T80" s="143"/>
      <c r="U80" s="143"/>
      <c r="V80" s="144"/>
      <c r="W80" s="142" t="str">
        <f>IF(AI65="〇","✕",IF(AI65="✕","〇",IF(AI65="△","△","")))</f>
        <v/>
      </c>
      <c r="X80" s="143"/>
      <c r="Y80" s="143"/>
      <c r="Z80" s="144"/>
      <c r="AA80" s="142" t="str">
        <f>IF(AI70="〇","✕",IF(AI70="✕","〇",IF(AI70="△","△","")))</f>
        <v/>
      </c>
      <c r="AB80" s="143"/>
      <c r="AC80" s="143"/>
      <c r="AD80" s="144"/>
      <c r="AE80" s="142" t="str">
        <f>IF(AI75="〇","✕",IF(AI75="✕","〇",IF(AI75="△","△","")))</f>
        <v/>
      </c>
      <c r="AF80" s="143"/>
      <c r="AG80" s="143"/>
      <c r="AH80" s="144"/>
      <c r="AI80" s="161"/>
      <c r="AJ80" s="162"/>
      <c r="AK80" s="162"/>
      <c r="AL80" s="163"/>
      <c r="AM80" s="142" t="str">
        <f>IF(D69="","",IF(F69="","",IF(D69&gt;F69,"〇",IF(D69=F69,"△","✕"))))</f>
        <v/>
      </c>
      <c r="AN80" s="143"/>
      <c r="AO80" s="143"/>
      <c r="AP80" s="144"/>
    </row>
    <row r="81" spans="2:43" ht="13.5" customHeight="1" x14ac:dyDescent="0.2">
      <c r="B81" s="12">
        <f t="shared" si="3"/>
        <v>0</v>
      </c>
      <c r="C81" s="54"/>
      <c r="D81" s="12">
        <f>COUNTIF(O85:AP86,"〇")</f>
        <v>0</v>
      </c>
      <c r="E81" s="12">
        <f>COUNTIF(O85:AP86,"✕")</f>
        <v>0</v>
      </c>
      <c r="F81" s="12">
        <f>COUNTIF(O85:AP86,"△")</f>
        <v>0</v>
      </c>
      <c r="G81" s="59"/>
      <c r="K81" s="152"/>
      <c r="L81" s="153"/>
      <c r="M81" s="153"/>
      <c r="N81" s="154"/>
      <c r="O81" s="142"/>
      <c r="P81" s="143"/>
      <c r="Q81" s="143"/>
      <c r="R81" s="144"/>
      <c r="S81" s="142"/>
      <c r="T81" s="143"/>
      <c r="U81" s="143"/>
      <c r="V81" s="144"/>
      <c r="W81" s="142"/>
      <c r="X81" s="143"/>
      <c r="Y81" s="143"/>
      <c r="Z81" s="144"/>
      <c r="AA81" s="142"/>
      <c r="AB81" s="143"/>
      <c r="AC81" s="143"/>
      <c r="AD81" s="144"/>
      <c r="AE81" s="142"/>
      <c r="AF81" s="143"/>
      <c r="AG81" s="143"/>
      <c r="AH81" s="144"/>
      <c r="AI81" s="161"/>
      <c r="AJ81" s="162"/>
      <c r="AK81" s="162"/>
      <c r="AL81" s="163"/>
      <c r="AM81" s="142"/>
      <c r="AN81" s="143"/>
      <c r="AO81" s="143"/>
      <c r="AP81" s="144"/>
    </row>
    <row r="82" spans="2:43" ht="13.5" customHeight="1" x14ac:dyDescent="0.2">
      <c r="K82" s="155"/>
      <c r="L82" s="156"/>
      <c r="M82" s="156"/>
      <c r="N82" s="157"/>
      <c r="O82" s="49" t="str">
        <f>AL57</f>
        <v/>
      </c>
      <c r="P82" s="145" t="s">
        <v>24</v>
      </c>
      <c r="Q82" s="145"/>
      <c r="R82" s="50" t="str">
        <f>AI57</f>
        <v/>
      </c>
      <c r="S82" s="49" t="str">
        <f>AL62</f>
        <v/>
      </c>
      <c r="T82" s="145" t="s">
        <v>24</v>
      </c>
      <c r="U82" s="145"/>
      <c r="V82" s="50" t="str">
        <f>AI62</f>
        <v/>
      </c>
      <c r="W82" s="49" t="str">
        <f>AL67</f>
        <v/>
      </c>
      <c r="X82" s="145" t="s">
        <v>24</v>
      </c>
      <c r="Y82" s="145"/>
      <c r="Z82" s="50" t="str">
        <f>AI67</f>
        <v/>
      </c>
      <c r="AA82" s="49" t="str">
        <f>AL72</f>
        <v/>
      </c>
      <c r="AB82" s="145" t="s">
        <v>24</v>
      </c>
      <c r="AC82" s="145"/>
      <c r="AD82" s="50" t="str">
        <f>AI72</f>
        <v/>
      </c>
      <c r="AE82" s="49" t="str">
        <f>AL77</f>
        <v/>
      </c>
      <c r="AF82" s="145" t="s">
        <v>24</v>
      </c>
      <c r="AG82" s="145"/>
      <c r="AH82" s="50" t="str">
        <f>AI77</f>
        <v/>
      </c>
      <c r="AI82" s="164"/>
      <c r="AJ82" s="165"/>
      <c r="AK82" s="165"/>
      <c r="AL82" s="166"/>
      <c r="AM82" s="49" t="str">
        <f>IF(D69="","",D69)</f>
        <v/>
      </c>
      <c r="AN82" s="145" t="s">
        <v>24</v>
      </c>
      <c r="AO82" s="145"/>
      <c r="AP82" s="50" t="str">
        <f>IF(F69="","",F69)</f>
        <v/>
      </c>
    </row>
    <row r="83" spans="2:43" ht="13.5" customHeight="1" x14ac:dyDescent="0.2">
      <c r="K83" s="149" t="str">
        <f>IF(C81=0,"",C81)</f>
        <v/>
      </c>
      <c r="L83" s="150"/>
      <c r="M83" s="150"/>
      <c r="N83" s="151"/>
      <c r="O83" s="136" t="str">
        <f>IF(AM53=0,"",AM53)</f>
        <v/>
      </c>
      <c r="P83" s="137"/>
      <c r="Q83" s="137"/>
      <c r="R83" s="138"/>
      <c r="S83" s="136" t="str">
        <f>IF(AM58=0,"",AM58)</f>
        <v/>
      </c>
      <c r="T83" s="137"/>
      <c r="U83" s="137"/>
      <c r="V83" s="138"/>
      <c r="W83" s="136" t="str">
        <f>IF(AM63=0,"",AM63)</f>
        <v/>
      </c>
      <c r="X83" s="137"/>
      <c r="Y83" s="137"/>
      <c r="Z83" s="138"/>
      <c r="AA83" s="136" t="str">
        <f>IF(AM68=0,"",AM68)</f>
        <v/>
      </c>
      <c r="AB83" s="137"/>
      <c r="AC83" s="137"/>
      <c r="AD83" s="138"/>
      <c r="AE83" s="136" t="str">
        <f>IF(AM73=0,"",AM73)</f>
        <v/>
      </c>
      <c r="AF83" s="137"/>
      <c r="AG83" s="137"/>
      <c r="AH83" s="138"/>
      <c r="AI83" s="136" t="str">
        <f>IF(AM78=0,"",AM78)</f>
        <v/>
      </c>
      <c r="AJ83" s="137"/>
      <c r="AK83" s="137"/>
      <c r="AL83" s="138"/>
      <c r="AM83" s="158"/>
      <c r="AN83" s="159"/>
      <c r="AO83" s="159"/>
      <c r="AP83" s="160"/>
    </row>
    <row r="84" spans="2:43" ht="13.5" customHeight="1" x14ac:dyDescent="0.2">
      <c r="K84" s="152"/>
      <c r="L84" s="153"/>
      <c r="M84" s="153"/>
      <c r="N84" s="154"/>
      <c r="O84" s="146" t="str">
        <f>IF(AM54=0,"",AM54)</f>
        <v/>
      </c>
      <c r="P84" s="147"/>
      <c r="Q84" s="147"/>
      <c r="R84" s="148"/>
      <c r="S84" s="146" t="str">
        <f>IF(AM59=0,"",AM59)</f>
        <v/>
      </c>
      <c r="T84" s="147"/>
      <c r="U84" s="147"/>
      <c r="V84" s="148"/>
      <c r="W84" s="146" t="str">
        <f>IF(AM64=0,"",AM64)</f>
        <v/>
      </c>
      <c r="X84" s="147"/>
      <c r="Y84" s="147"/>
      <c r="Z84" s="148"/>
      <c r="AA84" s="146" t="str">
        <f>IF(AM69=0,"",AM69)</f>
        <v/>
      </c>
      <c r="AB84" s="147"/>
      <c r="AC84" s="147"/>
      <c r="AD84" s="148"/>
      <c r="AE84" s="146" t="str">
        <f>IF(AM74=0,"",AM74)</f>
        <v/>
      </c>
      <c r="AF84" s="147"/>
      <c r="AG84" s="147"/>
      <c r="AH84" s="148"/>
      <c r="AI84" s="146" t="str">
        <f>IF(AM79=0,"",AM79)</f>
        <v/>
      </c>
      <c r="AJ84" s="147"/>
      <c r="AK84" s="147"/>
      <c r="AL84" s="148"/>
      <c r="AM84" s="161"/>
      <c r="AN84" s="162"/>
      <c r="AO84" s="162"/>
      <c r="AP84" s="163"/>
    </row>
    <row r="85" spans="2:43" ht="13.5" customHeight="1" x14ac:dyDescent="0.2">
      <c r="K85" s="152"/>
      <c r="L85" s="153"/>
      <c r="M85" s="153"/>
      <c r="N85" s="154"/>
      <c r="O85" s="142" t="str">
        <f>IF(AM55="〇","✕",IF(AM55="✕","〇",IF(AM55="△","△","")))</f>
        <v/>
      </c>
      <c r="P85" s="143"/>
      <c r="Q85" s="143"/>
      <c r="R85" s="144"/>
      <c r="S85" s="142" t="str">
        <f>IF(AM60="〇","✕",IF(AM60="✕","〇",IF(AM60="△","△","")))</f>
        <v/>
      </c>
      <c r="T85" s="143"/>
      <c r="U85" s="143"/>
      <c r="V85" s="144"/>
      <c r="W85" s="142" t="str">
        <f>IF(AM65="〇","✕",IF(AM65="✕","〇",IF(AM65="△","△","")))</f>
        <v/>
      </c>
      <c r="X85" s="143"/>
      <c r="Y85" s="143"/>
      <c r="Z85" s="144"/>
      <c r="AA85" s="142" t="str">
        <f>IF(AM70="〇","✕",IF(AM70="✕","〇",IF(AM70="△","△","")))</f>
        <v/>
      </c>
      <c r="AB85" s="143"/>
      <c r="AC85" s="143"/>
      <c r="AD85" s="144"/>
      <c r="AE85" s="142" t="str">
        <f>IF(AM75="〇","✕",IF(AM75="✕","〇",IF(AM75="△","△","")))</f>
        <v/>
      </c>
      <c r="AF85" s="143"/>
      <c r="AG85" s="143"/>
      <c r="AH85" s="144"/>
      <c r="AI85" s="142" t="str">
        <f>IF(AM80="〇","✕",IF(AM80="✕","〇",IF(AM80="△","△","")))</f>
        <v/>
      </c>
      <c r="AJ85" s="143"/>
      <c r="AK85" s="143"/>
      <c r="AL85" s="144"/>
      <c r="AM85" s="161"/>
      <c r="AN85" s="162"/>
      <c r="AO85" s="162"/>
      <c r="AP85" s="163"/>
    </row>
    <row r="86" spans="2:43" ht="13.5" customHeight="1" x14ac:dyDescent="0.2">
      <c r="K86" s="152"/>
      <c r="L86" s="153"/>
      <c r="M86" s="153"/>
      <c r="N86" s="154"/>
      <c r="O86" s="142"/>
      <c r="P86" s="143"/>
      <c r="Q86" s="143"/>
      <c r="R86" s="144"/>
      <c r="S86" s="142"/>
      <c r="T86" s="143"/>
      <c r="U86" s="143"/>
      <c r="V86" s="144"/>
      <c r="W86" s="142"/>
      <c r="X86" s="143"/>
      <c r="Y86" s="143"/>
      <c r="Z86" s="144"/>
      <c r="AA86" s="142"/>
      <c r="AB86" s="143"/>
      <c r="AC86" s="143"/>
      <c r="AD86" s="144"/>
      <c r="AE86" s="142"/>
      <c r="AF86" s="143"/>
      <c r="AG86" s="143"/>
      <c r="AH86" s="144"/>
      <c r="AI86" s="142"/>
      <c r="AJ86" s="143"/>
      <c r="AK86" s="143"/>
      <c r="AL86" s="144"/>
      <c r="AM86" s="161"/>
      <c r="AN86" s="162"/>
      <c r="AO86" s="162"/>
      <c r="AP86" s="163"/>
    </row>
    <row r="87" spans="2:43" ht="13.5" customHeight="1" x14ac:dyDescent="0.2">
      <c r="K87" s="155"/>
      <c r="L87" s="156"/>
      <c r="M87" s="156"/>
      <c r="N87" s="157"/>
      <c r="O87" s="49" t="str">
        <f>AP57</f>
        <v/>
      </c>
      <c r="P87" s="145" t="s">
        <v>24</v>
      </c>
      <c r="Q87" s="145"/>
      <c r="R87" s="50" t="str">
        <f>AM57</f>
        <v/>
      </c>
      <c r="S87" s="49" t="str">
        <f>AP62</f>
        <v/>
      </c>
      <c r="T87" s="145" t="s">
        <v>24</v>
      </c>
      <c r="U87" s="145"/>
      <c r="V87" s="50" t="str">
        <f>AM62</f>
        <v/>
      </c>
      <c r="W87" s="49" t="str">
        <f>AP67</f>
        <v/>
      </c>
      <c r="X87" s="145" t="s">
        <v>24</v>
      </c>
      <c r="Y87" s="145"/>
      <c r="Z87" s="50" t="str">
        <f>AM67</f>
        <v/>
      </c>
      <c r="AA87" s="49" t="str">
        <f>AP72</f>
        <v/>
      </c>
      <c r="AB87" s="145" t="s">
        <v>24</v>
      </c>
      <c r="AC87" s="145"/>
      <c r="AD87" s="50" t="str">
        <f>AM72</f>
        <v/>
      </c>
      <c r="AE87" s="49" t="str">
        <f>AP77</f>
        <v/>
      </c>
      <c r="AF87" s="145" t="s">
        <v>24</v>
      </c>
      <c r="AG87" s="145"/>
      <c r="AH87" s="50" t="str">
        <f>AM77</f>
        <v/>
      </c>
      <c r="AI87" s="49" t="str">
        <f>AP82</f>
        <v/>
      </c>
      <c r="AJ87" s="145" t="s">
        <v>24</v>
      </c>
      <c r="AK87" s="145"/>
      <c r="AL87" s="50" t="str">
        <f>AM82</f>
        <v/>
      </c>
      <c r="AM87" s="164"/>
      <c r="AN87" s="165"/>
      <c r="AO87" s="165"/>
      <c r="AP87" s="166"/>
    </row>
    <row r="88" spans="2:43" ht="13.5" customHeight="1" x14ac:dyDescent="0.2"/>
    <row r="89" spans="2:43" ht="16.5" customHeight="1" x14ac:dyDescent="0.2">
      <c r="B89" s="120" t="s">
        <v>203</v>
      </c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</row>
    <row r="90" spans="2:43" ht="16.5" customHeight="1" x14ac:dyDescent="0.2"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</row>
    <row r="91" spans="2:43" ht="13.5" customHeight="1" x14ac:dyDescent="0.2"/>
    <row r="92" spans="2:43" ht="13.5" customHeight="1" x14ac:dyDescent="0.2">
      <c r="B92" s="12" t="s">
        <v>19</v>
      </c>
      <c r="C92" s="12" t="s">
        <v>22</v>
      </c>
      <c r="D92" s="136" t="s">
        <v>53</v>
      </c>
      <c r="E92" s="137"/>
      <c r="F92" s="138"/>
      <c r="G92" s="12" t="s">
        <v>22</v>
      </c>
      <c r="H92" s="12" t="s">
        <v>23</v>
      </c>
      <c r="I92" s="12" t="s">
        <v>25</v>
      </c>
      <c r="K92" s="121"/>
      <c r="L92" s="121"/>
      <c r="M92" s="121"/>
      <c r="N92" s="121"/>
      <c r="O92" s="124" t="str">
        <f>IF(C119=0,"",C119)</f>
        <v>チーム A</v>
      </c>
      <c r="P92" s="124"/>
      <c r="Q92" s="124"/>
      <c r="R92" s="124"/>
      <c r="S92" s="124" t="str">
        <f>IF(C120=0,"",C120)</f>
        <v>チーム B</v>
      </c>
      <c r="T92" s="124"/>
      <c r="U92" s="124"/>
      <c r="V92" s="124"/>
      <c r="W92" s="124" t="str">
        <f>IF(C121=0,"",C121)</f>
        <v>チーム C</v>
      </c>
      <c r="X92" s="124"/>
      <c r="Y92" s="124"/>
      <c r="Z92" s="124"/>
      <c r="AA92" s="124" t="str">
        <f>IF(C122=0,"",C122)</f>
        <v>チーム D</v>
      </c>
      <c r="AB92" s="124"/>
      <c r="AC92" s="124"/>
      <c r="AD92" s="124"/>
      <c r="AE92" s="139" t="str">
        <f>IF(C123=0,"",C123)</f>
        <v/>
      </c>
      <c r="AF92" s="139"/>
      <c r="AG92" s="139"/>
      <c r="AH92" s="139"/>
      <c r="AI92" s="139" t="str">
        <f>IF(C124=0,"",C124)</f>
        <v/>
      </c>
      <c r="AJ92" s="139"/>
      <c r="AK92" s="139"/>
      <c r="AL92" s="139"/>
      <c r="AM92" s="139" t="str">
        <f>IF(C125=0,"",C125)</f>
        <v/>
      </c>
      <c r="AN92" s="139"/>
      <c r="AO92" s="139"/>
      <c r="AP92" s="139"/>
      <c r="AQ92" s="37"/>
    </row>
    <row r="93" spans="2:43" ht="13.5" customHeight="1" x14ac:dyDescent="0.2">
      <c r="B93" s="2" t="s">
        <v>94</v>
      </c>
      <c r="C93" s="38" t="str">
        <f>IF(C119=0,"",C119)</f>
        <v>チーム A</v>
      </c>
      <c r="D93" s="40"/>
      <c r="E93" s="2" t="s">
        <v>6</v>
      </c>
      <c r="F93" s="40"/>
      <c r="G93" s="38" t="str">
        <f t="shared" ref="G93:G96" si="4">IF(C120=0,"",C120)</f>
        <v>チーム B</v>
      </c>
      <c r="H93" s="32"/>
      <c r="I93" s="33"/>
      <c r="K93" s="122"/>
      <c r="L93" s="122"/>
      <c r="M93" s="122"/>
      <c r="N93" s="122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37"/>
    </row>
    <row r="94" spans="2:43" ht="13.5" customHeight="1" x14ac:dyDescent="0.2">
      <c r="B94" s="2" t="s">
        <v>81</v>
      </c>
      <c r="C94" s="38" t="str">
        <f>IF(C119=0,"",C119)</f>
        <v>チーム A</v>
      </c>
      <c r="D94" s="40"/>
      <c r="E94" s="2" t="s">
        <v>6</v>
      </c>
      <c r="F94" s="40"/>
      <c r="G94" s="38" t="str">
        <f t="shared" si="4"/>
        <v>チーム C</v>
      </c>
      <c r="H94" s="32"/>
      <c r="I94" s="33"/>
      <c r="K94" s="122"/>
      <c r="L94" s="122"/>
      <c r="M94" s="122"/>
      <c r="N94" s="122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37"/>
    </row>
    <row r="95" spans="2:43" ht="13.5" customHeight="1" x14ac:dyDescent="0.2">
      <c r="B95" s="2" t="s">
        <v>91</v>
      </c>
      <c r="C95" s="38" t="str">
        <f>IF(C119=0,"",C119)</f>
        <v>チーム A</v>
      </c>
      <c r="D95" s="40"/>
      <c r="E95" s="2" t="s">
        <v>6</v>
      </c>
      <c r="F95" s="40"/>
      <c r="G95" s="38" t="str">
        <f t="shared" si="4"/>
        <v>チーム D</v>
      </c>
      <c r="H95" s="34"/>
      <c r="I95" s="33"/>
      <c r="K95" s="122"/>
      <c r="L95" s="122"/>
      <c r="M95" s="122"/>
      <c r="N95" s="122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37"/>
    </row>
    <row r="96" spans="2:43" ht="13.5" customHeight="1" x14ac:dyDescent="0.2">
      <c r="B96" s="12"/>
      <c r="C96" s="51"/>
      <c r="D96" s="69"/>
      <c r="E96" s="12" t="s">
        <v>6</v>
      </c>
      <c r="F96" s="69"/>
      <c r="G96" s="51" t="str">
        <f t="shared" si="4"/>
        <v/>
      </c>
      <c r="H96" s="70"/>
      <c r="I96" s="71"/>
      <c r="K96" s="123"/>
      <c r="L96" s="123"/>
      <c r="M96" s="123"/>
      <c r="N96" s="123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37"/>
    </row>
    <row r="97" spans="2:43" ht="13.5" customHeight="1" x14ac:dyDescent="0.2">
      <c r="B97" s="12"/>
      <c r="C97" s="51"/>
      <c r="D97" s="12"/>
      <c r="E97" s="12" t="s">
        <v>6</v>
      </c>
      <c r="F97" s="12"/>
      <c r="G97" s="51"/>
      <c r="H97" s="52"/>
      <c r="I97" s="53"/>
      <c r="K97" s="104" t="str">
        <f>IF(C119=0,"",C119)</f>
        <v>チーム A</v>
      </c>
      <c r="L97" s="105"/>
      <c r="M97" s="105"/>
      <c r="N97" s="106"/>
      <c r="O97" s="127"/>
      <c r="P97" s="128"/>
      <c r="Q97" s="128"/>
      <c r="R97" s="129"/>
      <c r="S97" s="73" t="str">
        <f>IF(B93="","",B93)</f>
        <v>G01</v>
      </c>
      <c r="T97" s="75"/>
      <c r="U97" s="75"/>
      <c r="V97" s="74"/>
      <c r="W97" s="73" t="str">
        <f>IF(65="","",B94)</f>
        <v>G02</v>
      </c>
      <c r="X97" s="75"/>
      <c r="Y97" s="75"/>
      <c r="Z97" s="74"/>
      <c r="AA97" s="73" t="str">
        <f>IF(B95="","",B95)</f>
        <v>G03</v>
      </c>
      <c r="AB97" s="75"/>
      <c r="AC97" s="75"/>
      <c r="AD97" s="74"/>
      <c r="AE97" s="136" t="str">
        <f>IF(B96="","",B96)</f>
        <v/>
      </c>
      <c r="AF97" s="137"/>
      <c r="AG97" s="137"/>
      <c r="AH97" s="138"/>
      <c r="AI97" s="136" t="str">
        <f>IF(B97="","",B97)</f>
        <v/>
      </c>
      <c r="AJ97" s="137"/>
      <c r="AK97" s="137"/>
      <c r="AL97" s="138"/>
      <c r="AM97" s="136" t="str">
        <f>IF(B98="","",B98)</f>
        <v/>
      </c>
      <c r="AN97" s="137"/>
      <c r="AO97" s="137"/>
      <c r="AP97" s="138"/>
      <c r="AQ97" s="37"/>
    </row>
    <row r="98" spans="2:43" ht="13.5" customHeight="1" x14ac:dyDescent="0.2">
      <c r="B98" s="12"/>
      <c r="C98" s="51"/>
      <c r="D98" s="12"/>
      <c r="E98" s="12" t="s">
        <v>6</v>
      </c>
      <c r="F98" s="12"/>
      <c r="G98" s="51"/>
      <c r="H98" s="52"/>
      <c r="I98" s="53"/>
      <c r="K98" s="107"/>
      <c r="L98" s="108"/>
      <c r="M98" s="108"/>
      <c r="N98" s="109"/>
      <c r="O98" s="130"/>
      <c r="P98" s="131"/>
      <c r="Q98" s="131"/>
      <c r="R98" s="132"/>
      <c r="S98" s="116" t="str">
        <f>IF(I93="","",I93)</f>
        <v/>
      </c>
      <c r="T98" s="117"/>
      <c r="U98" s="117"/>
      <c r="V98" s="118"/>
      <c r="W98" s="116" t="str">
        <f>IF(I94="","",I94)</f>
        <v/>
      </c>
      <c r="X98" s="117"/>
      <c r="Y98" s="117"/>
      <c r="Z98" s="118"/>
      <c r="AA98" s="116" t="str">
        <f>IF(I95="","",I95)</f>
        <v/>
      </c>
      <c r="AB98" s="117"/>
      <c r="AC98" s="117"/>
      <c r="AD98" s="118"/>
      <c r="AE98" s="146" t="str">
        <f>IF(I96="","",I96)</f>
        <v/>
      </c>
      <c r="AF98" s="147"/>
      <c r="AG98" s="147"/>
      <c r="AH98" s="148"/>
      <c r="AI98" s="146" t="str">
        <f>IF(I97="","",I97)</f>
        <v/>
      </c>
      <c r="AJ98" s="147"/>
      <c r="AK98" s="147"/>
      <c r="AL98" s="148"/>
      <c r="AM98" s="146" t="str">
        <f>IF(I98="","",I98)</f>
        <v/>
      </c>
      <c r="AN98" s="147"/>
      <c r="AO98" s="147"/>
      <c r="AP98" s="148"/>
      <c r="AQ98" s="37"/>
    </row>
    <row r="99" spans="2:43" ht="13.5" customHeight="1" x14ac:dyDescent="0.2">
      <c r="B99" s="2" t="s">
        <v>82</v>
      </c>
      <c r="C99" s="38" t="str">
        <f>IF(C120=0,"",C120)</f>
        <v>チーム B</v>
      </c>
      <c r="D99" s="40"/>
      <c r="E99" s="2" t="s">
        <v>6</v>
      </c>
      <c r="F99" s="40"/>
      <c r="G99" s="38" t="str">
        <f>IF(C121=0,"",C121)</f>
        <v>チーム C</v>
      </c>
      <c r="H99" s="32"/>
      <c r="I99" s="33"/>
      <c r="K99" s="107"/>
      <c r="L99" s="108"/>
      <c r="M99" s="108"/>
      <c r="N99" s="109"/>
      <c r="O99" s="130"/>
      <c r="P99" s="131"/>
      <c r="Q99" s="131"/>
      <c r="R99" s="132"/>
      <c r="S99" s="113" t="str">
        <f>IF(D93="","",IF(F93="","",IF(D93&gt;F93,"〇",IF(D93=F93,"△","✕"))))</f>
        <v/>
      </c>
      <c r="T99" s="114"/>
      <c r="U99" s="114"/>
      <c r="V99" s="115"/>
      <c r="W99" s="113" t="str">
        <f>IF(D94="","",IF(F94="","",IF(D94&gt;F94,"〇",IF(D94=F94,"△","✕"))))</f>
        <v/>
      </c>
      <c r="X99" s="114"/>
      <c r="Y99" s="114"/>
      <c r="Z99" s="115"/>
      <c r="AA99" s="113" t="str">
        <f>IF(D95="","",IF(F95="","",IF(D95&gt;F95,"〇",IF(D95=F95,"△","✕"))))</f>
        <v/>
      </c>
      <c r="AB99" s="114"/>
      <c r="AC99" s="114"/>
      <c r="AD99" s="115"/>
      <c r="AE99" s="142" t="str">
        <f>IF(D96="","",IF(F96="","",IF(D96&gt;F96,"〇",IF(D96=F96,"△","✕"))))</f>
        <v/>
      </c>
      <c r="AF99" s="143"/>
      <c r="AG99" s="143"/>
      <c r="AH99" s="144"/>
      <c r="AI99" s="142" t="str">
        <f>IF(D97="","",IF(F97="","",IF(D97&gt;F97,"〇",IF(D97=F97,"△","✕"))))</f>
        <v/>
      </c>
      <c r="AJ99" s="143"/>
      <c r="AK99" s="143"/>
      <c r="AL99" s="144"/>
      <c r="AM99" s="142" t="str">
        <f>IF(D98="","",IF(F98="","",IF(D98&gt;F98,"〇",IF(D98=F98,"△","✕"))))</f>
        <v/>
      </c>
      <c r="AN99" s="143"/>
      <c r="AO99" s="143"/>
      <c r="AP99" s="144"/>
      <c r="AQ99" s="37"/>
    </row>
    <row r="100" spans="2:43" ht="13.5" customHeight="1" x14ac:dyDescent="0.2">
      <c r="B100" s="2" t="s">
        <v>83</v>
      </c>
      <c r="C100" s="38" t="str">
        <f>IF(C120=0,"",C120)</f>
        <v>チーム B</v>
      </c>
      <c r="D100" s="40"/>
      <c r="E100" s="2" t="s">
        <v>6</v>
      </c>
      <c r="F100" s="40"/>
      <c r="G100" s="38" t="str">
        <f>IF(C122=0,"",C122)</f>
        <v>チーム D</v>
      </c>
      <c r="H100" s="32"/>
      <c r="I100" s="33"/>
      <c r="K100" s="107"/>
      <c r="L100" s="108"/>
      <c r="M100" s="108"/>
      <c r="N100" s="109"/>
      <c r="O100" s="130"/>
      <c r="P100" s="131"/>
      <c r="Q100" s="131"/>
      <c r="R100" s="132"/>
      <c r="S100" s="113"/>
      <c r="T100" s="114"/>
      <c r="U100" s="114"/>
      <c r="V100" s="115"/>
      <c r="W100" s="113"/>
      <c r="X100" s="114"/>
      <c r="Y100" s="114"/>
      <c r="Z100" s="115"/>
      <c r="AA100" s="113"/>
      <c r="AB100" s="114"/>
      <c r="AC100" s="114"/>
      <c r="AD100" s="115"/>
      <c r="AE100" s="142"/>
      <c r="AF100" s="143"/>
      <c r="AG100" s="143"/>
      <c r="AH100" s="144"/>
      <c r="AI100" s="142"/>
      <c r="AJ100" s="143"/>
      <c r="AK100" s="143"/>
      <c r="AL100" s="144"/>
      <c r="AM100" s="142"/>
      <c r="AN100" s="143"/>
      <c r="AO100" s="143"/>
      <c r="AP100" s="144"/>
      <c r="AQ100" s="37"/>
    </row>
    <row r="101" spans="2:43" ht="13.5" customHeight="1" x14ac:dyDescent="0.2">
      <c r="B101" s="12"/>
      <c r="C101" s="51"/>
      <c r="D101" s="69"/>
      <c r="E101" s="12" t="s">
        <v>6</v>
      </c>
      <c r="F101" s="69"/>
      <c r="G101" s="51" t="str">
        <f>IF(C123=0,"",C123)</f>
        <v/>
      </c>
      <c r="H101" s="70"/>
      <c r="I101" s="71"/>
      <c r="K101" s="110"/>
      <c r="L101" s="111"/>
      <c r="M101" s="111"/>
      <c r="N101" s="112"/>
      <c r="O101" s="133"/>
      <c r="P101" s="134"/>
      <c r="Q101" s="134"/>
      <c r="R101" s="135"/>
      <c r="S101" s="41" t="str">
        <f>IF(D93="","",D93)</f>
        <v/>
      </c>
      <c r="T101" s="119" t="s">
        <v>24</v>
      </c>
      <c r="U101" s="119"/>
      <c r="V101" s="42" t="str">
        <f>IF(F93="","",F93)</f>
        <v/>
      </c>
      <c r="W101" s="41" t="str">
        <f>IF(D94="","",D94)</f>
        <v/>
      </c>
      <c r="X101" s="119" t="s">
        <v>24</v>
      </c>
      <c r="Y101" s="119"/>
      <c r="Z101" s="42" t="str">
        <f>IF(F94="","",F94)</f>
        <v/>
      </c>
      <c r="AA101" s="41" t="str">
        <f>IF(D95="","",D95)</f>
        <v/>
      </c>
      <c r="AB101" s="119" t="s">
        <v>24</v>
      </c>
      <c r="AC101" s="119"/>
      <c r="AD101" s="42" t="str">
        <f>IF(F95="","",F95)</f>
        <v/>
      </c>
      <c r="AE101" s="49" t="str">
        <f>IF(D96="","",D96)</f>
        <v/>
      </c>
      <c r="AF101" s="145" t="s">
        <v>24</v>
      </c>
      <c r="AG101" s="145"/>
      <c r="AH101" s="50" t="str">
        <f>IF(F96="","",F96)</f>
        <v/>
      </c>
      <c r="AI101" s="49" t="str">
        <f>IF(D97="","",D97)</f>
        <v/>
      </c>
      <c r="AJ101" s="145" t="s">
        <v>24</v>
      </c>
      <c r="AK101" s="145"/>
      <c r="AL101" s="50" t="str">
        <f>IF(F97="","",F97)</f>
        <v/>
      </c>
      <c r="AM101" s="49" t="str">
        <f>IF(D98="","",D98)</f>
        <v/>
      </c>
      <c r="AN101" s="145" t="s">
        <v>24</v>
      </c>
      <c r="AO101" s="145"/>
      <c r="AP101" s="50" t="str">
        <f>IF(F98="","",F98)</f>
        <v/>
      </c>
      <c r="AQ101" s="37"/>
    </row>
    <row r="102" spans="2:43" ht="13.5" customHeight="1" x14ac:dyDescent="0.2">
      <c r="B102" s="12"/>
      <c r="C102" s="51"/>
      <c r="D102" s="12"/>
      <c r="E102" s="12" t="s">
        <v>6</v>
      </c>
      <c r="F102" s="12"/>
      <c r="G102" s="51"/>
      <c r="H102" s="52"/>
      <c r="I102" s="53"/>
      <c r="K102" s="104" t="str">
        <f>IF(C120=0,"",C120)</f>
        <v>チーム B</v>
      </c>
      <c r="L102" s="105"/>
      <c r="M102" s="105"/>
      <c r="N102" s="106"/>
      <c r="O102" s="73" t="str">
        <f>IF(S97=0,"",S97)</f>
        <v>G01</v>
      </c>
      <c r="P102" s="75"/>
      <c r="Q102" s="75"/>
      <c r="R102" s="74"/>
      <c r="S102" s="127"/>
      <c r="T102" s="128"/>
      <c r="U102" s="128"/>
      <c r="V102" s="129"/>
      <c r="W102" s="73" t="str">
        <f>IF(B99="","",B99)</f>
        <v>G05</v>
      </c>
      <c r="X102" s="75"/>
      <c r="Y102" s="75"/>
      <c r="Z102" s="74"/>
      <c r="AA102" s="73" t="str">
        <f>IF(B100="","",B100)</f>
        <v>G06</v>
      </c>
      <c r="AB102" s="75"/>
      <c r="AC102" s="75"/>
      <c r="AD102" s="74"/>
      <c r="AE102" s="136" t="str">
        <f>IF(B101="","",B101)</f>
        <v/>
      </c>
      <c r="AF102" s="137"/>
      <c r="AG102" s="137"/>
      <c r="AH102" s="138"/>
      <c r="AI102" s="136" t="str">
        <f>IF(B102="","",B102)</f>
        <v/>
      </c>
      <c r="AJ102" s="137"/>
      <c r="AK102" s="137"/>
      <c r="AL102" s="138"/>
      <c r="AM102" s="136" t="str">
        <f>IF(B103="","",B103)</f>
        <v/>
      </c>
      <c r="AN102" s="137"/>
      <c r="AO102" s="137"/>
      <c r="AP102" s="138"/>
      <c r="AQ102" s="37"/>
    </row>
    <row r="103" spans="2:43" ht="13.5" customHeight="1" x14ac:dyDescent="0.2">
      <c r="B103" s="12"/>
      <c r="C103" s="51"/>
      <c r="D103" s="12"/>
      <c r="E103" s="12" t="s">
        <v>6</v>
      </c>
      <c r="F103" s="12"/>
      <c r="G103" s="51"/>
      <c r="H103" s="52"/>
      <c r="I103" s="53"/>
      <c r="K103" s="107"/>
      <c r="L103" s="108"/>
      <c r="M103" s="108"/>
      <c r="N103" s="109"/>
      <c r="O103" s="116" t="str">
        <f>IF(S98=0,"",S98)</f>
        <v/>
      </c>
      <c r="P103" s="117"/>
      <c r="Q103" s="117"/>
      <c r="R103" s="118"/>
      <c r="S103" s="130"/>
      <c r="T103" s="131"/>
      <c r="U103" s="131"/>
      <c r="V103" s="132"/>
      <c r="W103" s="116" t="str">
        <f>IF(I99="","",I99)</f>
        <v/>
      </c>
      <c r="X103" s="117"/>
      <c r="Y103" s="117"/>
      <c r="Z103" s="118"/>
      <c r="AA103" s="116" t="str">
        <f>IF(I100="","",I100)</f>
        <v/>
      </c>
      <c r="AB103" s="117"/>
      <c r="AC103" s="117"/>
      <c r="AD103" s="118"/>
      <c r="AE103" s="146" t="str">
        <f>IF(I101="","",I101)</f>
        <v/>
      </c>
      <c r="AF103" s="147"/>
      <c r="AG103" s="147"/>
      <c r="AH103" s="148"/>
      <c r="AI103" s="146" t="str">
        <f>IF(I102="","",I102)</f>
        <v/>
      </c>
      <c r="AJ103" s="147"/>
      <c r="AK103" s="147"/>
      <c r="AL103" s="148"/>
      <c r="AM103" s="146" t="str">
        <f>IF(I103="","",I103)</f>
        <v/>
      </c>
      <c r="AN103" s="147"/>
      <c r="AO103" s="147"/>
      <c r="AP103" s="148"/>
      <c r="AQ103" s="37"/>
    </row>
    <row r="104" spans="2:43" ht="13.5" customHeight="1" x14ac:dyDescent="0.2">
      <c r="B104" s="2" t="s">
        <v>84</v>
      </c>
      <c r="C104" s="38" t="str">
        <f>IF(C121=0,"",C121)</f>
        <v>チーム C</v>
      </c>
      <c r="D104" s="40"/>
      <c r="E104" s="2" t="s">
        <v>6</v>
      </c>
      <c r="F104" s="40"/>
      <c r="G104" s="38" t="str">
        <f>IF(C122=0,"",C122)</f>
        <v>チーム D</v>
      </c>
      <c r="H104" s="32"/>
      <c r="I104" s="33"/>
      <c r="K104" s="107"/>
      <c r="L104" s="108"/>
      <c r="M104" s="108"/>
      <c r="N104" s="109"/>
      <c r="O104" s="113" t="str">
        <f>IF(S99="〇","✕",IF(S99="✕","〇",IF(S99="△","△","")))</f>
        <v/>
      </c>
      <c r="P104" s="114"/>
      <c r="Q104" s="114"/>
      <c r="R104" s="115"/>
      <c r="S104" s="130"/>
      <c r="T104" s="131"/>
      <c r="U104" s="131"/>
      <c r="V104" s="132"/>
      <c r="W104" s="113" t="str">
        <f>IF(D99="","",IF(F99="","",IF(D99&gt;F99,"〇",IF(D99=F99,"△","✕"))))</f>
        <v/>
      </c>
      <c r="X104" s="114"/>
      <c r="Y104" s="114"/>
      <c r="Z104" s="115"/>
      <c r="AA104" s="113" t="str">
        <f>IF(D100="","",IF(F100="","",IF(D100&gt;F100,"〇",IF(D100=F100,"△","✕"))))</f>
        <v/>
      </c>
      <c r="AB104" s="114"/>
      <c r="AC104" s="114"/>
      <c r="AD104" s="115"/>
      <c r="AE104" s="142" t="str">
        <f>IF(D101="","",IF(F101="","",IF(D101&gt;F101,"〇",IF(D101=F101,"△","✕"))))</f>
        <v/>
      </c>
      <c r="AF104" s="143"/>
      <c r="AG104" s="143"/>
      <c r="AH104" s="144"/>
      <c r="AI104" s="142" t="str">
        <f>IF(D102="","",IF(F102="","",IF(D102&gt;F102,"〇",IF(D102=F102,"△","✕"))))</f>
        <v/>
      </c>
      <c r="AJ104" s="143"/>
      <c r="AK104" s="143"/>
      <c r="AL104" s="144"/>
      <c r="AM104" s="142" t="str">
        <f>IF(D103="","",IF(F103="","",IF(D103&gt;F103,"〇",IF(D103=F103,"△","✕"))))</f>
        <v/>
      </c>
      <c r="AN104" s="143"/>
      <c r="AO104" s="143"/>
      <c r="AP104" s="144"/>
      <c r="AQ104" s="37"/>
    </row>
    <row r="105" spans="2:43" ht="13.5" customHeight="1" x14ac:dyDescent="0.2">
      <c r="B105" s="12"/>
      <c r="C105" s="51"/>
      <c r="D105" s="69"/>
      <c r="E105" s="12" t="s">
        <v>6</v>
      </c>
      <c r="F105" s="69"/>
      <c r="G105" s="51" t="str">
        <f>IF(C123=0,"",C123)</f>
        <v/>
      </c>
      <c r="H105" s="70"/>
      <c r="I105" s="71"/>
      <c r="K105" s="107"/>
      <c r="L105" s="108"/>
      <c r="M105" s="108"/>
      <c r="N105" s="109"/>
      <c r="O105" s="113"/>
      <c r="P105" s="114"/>
      <c r="Q105" s="114"/>
      <c r="R105" s="115"/>
      <c r="S105" s="130"/>
      <c r="T105" s="131"/>
      <c r="U105" s="131"/>
      <c r="V105" s="132"/>
      <c r="W105" s="113"/>
      <c r="X105" s="114"/>
      <c r="Y105" s="114"/>
      <c r="Z105" s="115"/>
      <c r="AA105" s="113"/>
      <c r="AB105" s="114"/>
      <c r="AC105" s="114"/>
      <c r="AD105" s="115"/>
      <c r="AE105" s="142"/>
      <c r="AF105" s="143"/>
      <c r="AG105" s="143"/>
      <c r="AH105" s="144"/>
      <c r="AI105" s="142"/>
      <c r="AJ105" s="143"/>
      <c r="AK105" s="143"/>
      <c r="AL105" s="144"/>
      <c r="AM105" s="142"/>
      <c r="AN105" s="143"/>
      <c r="AO105" s="143"/>
      <c r="AP105" s="144"/>
      <c r="AQ105" s="37"/>
    </row>
    <row r="106" spans="2:43" ht="13.5" customHeight="1" x14ac:dyDescent="0.2">
      <c r="B106" s="12"/>
      <c r="C106" s="51"/>
      <c r="D106" s="12"/>
      <c r="E106" s="12" t="s">
        <v>6</v>
      </c>
      <c r="F106" s="12"/>
      <c r="G106" s="51"/>
      <c r="H106" s="52"/>
      <c r="I106" s="53"/>
      <c r="K106" s="110"/>
      <c r="L106" s="111"/>
      <c r="M106" s="111"/>
      <c r="N106" s="112"/>
      <c r="O106" s="41" t="str">
        <f>V101</f>
        <v/>
      </c>
      <c r="P106" s="119" t="s">
        <v>24</v>
      </c>
      <c r="Q106" s="119"/>
      <c r="R106" s="42" t="str">
        <f>S101</f>
        <v/>
      </c>
      <c r="S106" s="133"/>
      <c r="T106" s="134"/>
      <c r="U106" s="134"/>
      <c r="V106" s="135"/>
      <c r="W106" s="41" t="str">
        <f>IF(D99="","",D99)</f>
        <v/>
      </c>
      <c r="X106" s="119" t="s">
        <v>24</v>
      </c>
      <c r="Y106" s="119"/>
      <c r="Z106" s="42" t="str">
        <f>IF(F99="","",F99)</f>
        <v/>
      </c>
      <c r="AA106" s="41" t="str">
        <f>IF(D100="","",D100)</f>
        <v/>
      </c>
      <c r="AB106" s="119" t="s">
        <v>24</v>
      </c>
      <c r="AC106" s="119"/>
      <c r="AD106" s="42" t="str">
        <f>IF(F100="","",F100)</f>
        <v/>
      </c>
      <c r="AE106" s="49" t="str">
        <f>IF(D101="","",D101)</f>
        <v/>
      </c>
      <c r="AF106" s="145" t="s">
        <v>24</v>
      </c>
      <c r="AG106" s="145"/>
      <c r="AH106" s="50" t="str">
        <f>IF(F101="","",F101)</f>
        <v/>
      </c>
      <c r="AI106" s="49" t="str">
        <f>IF(D102="","",D102)</f>
        <v/>
      </c>
      <c r="AJ106" s="145" t="s">
        <v>24</v>
      </c>
      <c r="AK106" s="145"/>
      <c r="AL106" s="50" t="str">
        <f>IF(F102="","",F102)</f>
        <v/>
      </c>
      <c r="AM106" s="49" t="str">
        <f>IF(D103="","",D103)</f>
        <v/>
      </c>
      <c r="AN106" s="145" t="s">
        <v>24</v>
      </c>
      <c r="AO106" s="145"/>
      <c r="AP106" s="50" t="str">
        <f>IF(F103="","",F103)</f>
        <v/>
      </c>
      <c r="AQ106" s="37"/>
    </row>
    <row r="107" spans="2:43" ht="13.5" customHeight="1" x14ac:dyDescent="0.2">
      <c r="B107" s="12"/>
      <c r="C107" s="51"/>
      <c r="D107" s="12"/>
      <c r="E107" s="12" t="s">
        <v>6</v>
      </c>
      <c r="F107" s="12"/>
      <c r="G107" s="51"/>
      <c r="H107" s="52"/>
      <c r="I107" s="53"/>
      <c r="K107" s="104" t="str">
        <f>IF(C121=0,"",C121)</f>
        <v>チーム C</v>
      </c>
      <c r="L107" s="105"/>
      <c r="M107" s="105"/>
      <c r="N107" s="106"/>
      <c r="O107" s="73" t="str">
        <f>IF(W97=0,"",W97)</f>
        <v>G02</v>
      </c>
      <c r="P107" s="75"/>
      <c r="Q107" s="75"/>
      <c r="R107" s="74"/>
      <c r="S107" s="73" t="str">
        <f>IF(W102=0,"",W102)</f>
        <v>G05</v>
      </c>
      <c r="T107" s="75"/>
      <c r="U107" s="75"/>
      <c r="V107" s="74"/>
      <c r="W107" s="127"/>
      <c r="X107" s="128"/>
      <c r="Y107" s="128"/>
      <c r="Z107" s="129"/>
      <c r="AA107" s="73" t="str">
        <f>IF(B104="","",B104)</f>
        <v>G08</v>
      </c>
      <c r="AB107" s="75"/>
      <c r="AC107" s="75"/>
      <c r="AD107" s="74"/>
      <c r="AE107" s="136" t="str">
        <f>IF(B105="","",B105)</f>
        <v/>
      </c>
      <c r="AF107" s="137"/>
      <c r="AG107" s="137"/>
      <c r="AH107" s="138"/>
      <c r="AI107" s="136" t="str">
        <f>IF(B106="","",B106)</f>
        <v/>
      </c>
      <c r="AJ107" s="137"/>
      <c r="AK107" s="137"/>
      <c r="AL107" s="138"/>
      <c r="AM107" s="136" t="str">
        <f>IF(B107="","",B107)</f>
        <v/>
      </c>
      <c r="AN107" s="137"/>
      <c r="AO107" s="137"/>
      <c r="AP107" s="138"/>
      <c r="AQ107" s="37"/>
    </row>
    <row r="108" spans="2:43" ht="13.5" customHeight="1" x14ac:dyDescent="0.2">
      <c r="B108" s="12"/>
      <c r="C108" s="51"/>
      <c r="D108" s="69"/>
      <c r="E108" s="12" t="s">
        <v>6</v>
      </c>
      <c r="F108" s="69"/>
      <c r="G108" s="51" t="str">
        <f>IF(C123=0,"",C123)</f>
        <v/>
      </c>
      <c r="H108" s="70"/>
      <c r="I108" s="71"/>
      <c r="K108" s="107"/>
      <c r="L108" s="108"/>
      <c r="M108" s="108"/>
      <c r="N108" s="109"/>
      <c r="O108" s="116" t="str">
        <f>IF(W98=0,"",W98)</f>
        <v/>
      </c>
      <c r="P108" s="117"/>
      <c r="Q108" s="117"/>
      <c r="R108" s="118"/>
      <c r="S108" s="116" t="str">
        <f>IF(W103=0,"",W103)</f>
        <v/>
      </c>
      <c r="T108" s="117"/>
      <c r="U108" s="117"/>
      <c r="V108" s="118"/>
      <c r="W108" s="130"/>
      <c r="X108" s="131"/>
      <c r="Y108" s="131"/>
      <c r="Z108" s="132"/>
      <c r="AA108" s="116" t="str">
        <f>IF(I104="","",I104)</f>
        <v/>
      </c>
      <c r="AB108" s="117"/>
      <c r="AC108" s="117"/>
      <c r="AD108" s="118"/>
      <c r="AE108" s="146" t="str">
        <f>IF(I105="","",I105)</f>
        <v/>
      </c>
      <c r="AF108" s="147"/>
      <c r="AG108" s="147"/>
      <c r="AH108" s="148"/>
      <c r="AI108" s="146" t="str">
        <f>IF(I106="","",I106)</f>
        <v/>
      </c>
      <c r="AJ108" s="147"/>
      <c r="AK108" s="147"/>
      <c r="AL108" s="148"/>
      <c r="AM108" s="146" t="str">
        <f>IF(I107="","",I107)</f>
        <v/>
      </c>
      <c r="AN108" s="147"/>
      <c r="AO108" s="147"/>
      <c r="AP108" s="148"/>
      <c r="AQ108" s="37"/>
    </row>
    <row r="109" spans="2:43" ht="13.5" customHeight="1" x14ac:dyDescent="0.2">
      <c r="B109" s="12"/>
      <c r="C109" s="51"/>
      <c r="D109" s="12"/>
      <c r="E109" s="12" t="s">
        <v>6</v>
      </c>
      <c r="F109" s="12"/>
      <c r="G109" s="51"/>
      <c r="H109" s="52"/>
      <c r="I109" s="53"/>
      <c r="K109" s="107"/>
      <c r="L109" s="108"/>
      <c r="M109" s="108"/>
      <c r="N109" s="109"/>
      <c r="O109" s="113" t="str">
        <f>IF(W99="〇","✕",IF(W99="✕","〇",IF(W99="△","△","")))</f>
        <v/>
      </c>
      <c r="P109" s="114"/>
      <c r="Q109" s="114"/>
      <c r="R109" s="115"/>
      <c r="S109" s="113" t="str">
        <f>IF(W104="〇","✕",IF(W104="✕","〇",IF(W104="△","△","")))</f>
        <v/>
      </c>
      <c r="T109" s="114"/>
      <c r="U109" s="114"/>
      <c r="V109" s="115"/>
      <c r="W109" s="130"/>
      <c r="X109" s="131"/>
      <c r="Y109" s="131"/>
      <c r="Z109" s="132"/>
      <c r="AA109" s="113" t="str">
        <f>IF(D104="","",IF(F104="","",IF(D104&gt;F104,"〇",IF(D104=F104,"△","✕"))))</f>
        <v/>
      </c>
      <c r="AB109" s="114"/>
      <c r="AC109" s="114"/>
      <c r="AD109" s="115"/>
      <c r="AE109" s="142" t="str">
        <f>IF(D105="","",IF(F105="","",IF(D105&gt;F105,"〇",IF(D105=F105,"△","✕"))))</f>
        <v/>
      </c>
      <c r="AF109" s="143"/>
      <c r="AG109" s="143"/>
      <c r="AH109" s="144"/>
      <c r="AI109" s="142" t="str">
        <f>IF(D106="","",IF(F106="","",IF(D106&gt;F106,"〇",IF(D106=F106,"△","✕"))))</f>
        <v/>
      </c>
      <c r="AJ109" s="143"/>
      <c r="AK109" s="143"/>
      <c r="AL109" s="144"/>
      <c r="AM109" s="142" t="str">
        <f>IF(D107="","",IF(F107="","",IF(D107&gt;F107,"〇",IF(D107=F107,"△","✕"))))</f>
        <v/>
      </c>
      <c r="AN109" s="143"/>
      <c r="AO109" s="143"/>
      <c r="AP109" s="144"/>
      <c r="AQ109" s="37"/>
    </row>
    <row r="110" spans="2:43" ht="13.5" customHeight="1" x14ac:dyDescent="0.2">
      <c r="B110" s="12"/>
      <c r="C110" s="51"/>
      <c r="D110" s="12"/>
      <c r="E110" s="12" t="s">
        <v>6</v>
      </c>
      <c r="F110" s="12"/>
      <c r="G110" s="51"/>
      <c r="H110" s="52"/>
      <c r="I110" s="53"/>
      <c r="K110" s="107"/>
      <c r="L110" s="108"/>
      <c r="M110" s="108"/>
      <c r="N110" s="109"/>
      <c r="O110" s="113"/>
      <c r="P110" s="114"/>
      <c r="Q110" s="114"/>
      <c r="R110" s="115"/>
      <c r="S110" s="113"/>
      <c r="T110" s="114"/>
      <c r="U110" s="114"/>
      <c r="V110" s="115"/>
      <c r="W110" s="130"/>
      <c r="X110" s="131"/>
      <c r="Y110" s="131"/>
      <c r="Z110" s="132"/>
      <c r="AA110" s="113"/>
      <c r="AB110" s="114"/>
      <c r="AC110" s="114"/>
      <c r="AD110" s="115"/>
      <c r="AE110" s="142"/>
      <c r="AF110" s="143"/>
      <c r="AG110" s="143"/>
      <c r="AH110" s="144"/>
      <c r="AI110" s="142"/>
      <c r="AJ110" s="143"/>
      <c r="AK110" s="143"/>
      <c r="AL110" s="144"/>
      <c r="AM110" s="142"/>
      <c r="AN110" s="143"/>
      <c r="AO110" s="143"/>
      <c r="AP110" s="144"/>
      <c r="AQ110" s="37"/>
    </row>
    <row r="111" spans="2:43" ht="13.5" customHeight="1" x14ac:dyDescent="0.2">
      <c r="B111" s="12"/>
      <c r="C111" s="51"/>
      <c r="D111" s="12"/>
      <c r="E111" s="12" t="s">
        <v>6</v>
      </c>
      <c r="F111" s="12"/>
      <c r="G111" s="51"/>
      <c r="H111" s="52"/>
      <c r="I111" s="53"/>
      <c r="K111" s="110"/>
      <c r="L111" s="111"/>
      <c r="M111" s="111"/>
      <c r="N111" s="112"/>
      <c r="O111" s="41" t="str">
        <f>Z101</f>
        <v/>
      </c>
      <c r="P111" s="119" t="s">
        <v>24</v>
      </c>
      <c r="Q111" s="119"/>
      <c r="R111" s="42" t="str">
        <f>W101</f>
        <v/>
      </c>
      <c r="S111" s="41" t="str">
        <f>Z106</f>
        <v/>
      </c>
      <c r="T111" s="119" t="s">
        <v>24</v>
      </c>
      <c r="U111" s="119"/>
      <c r="V111" s="42" t="str">
        <f>W106</f>
        <v/>
      </c>
      <c r="W111" s="133"/>
      <c r="X111" s="134"/>
      <c r="Y111" s="134"/>
      <c r="Z111" s="135"/>
      <c r="AA111" s="41" t="str">
        <f>IF(D104="","",D104)</f>
        <v/>
      </c>
      <c r="AB111" s="119" t="s">
        <v>24</v>
      </c>
      <c r="AC111" s="119"/>
      <c r="AD111" s="42" t="str">
        <f>IF(F104="","",F104)</f>
        <v/>
      </c>
      <c r="AE111" s="49" t="str">
        <f>IF(D105="","",D105)</f>
        <v/>
      </c>
      <c r="AF111" s="145" t="s">
        <v>24</v>
      </c>
      <c r="AG111" s="145"/>
      <c r="AH111" s="50" t="str">
        <f>IF(F105="","",F105)</f>
        <v/>
      </c>
      <c r="AI111" s="49" t="str">
        <f>IF(D106="","",D106)</f>
        <v/>
      </c>
      <c r="AJ111" s="145" t="s">
        <v>24</v>
      </c>
      <c r="AK111" s="145"/>
      <c r="AL111" s="50" t="str">
        <f>IF(F106="","",F106)</f>
        <v/>
      </c>
      <c r="AM111" s="49" t="str">
        <f>IF(D107="","",D107)</f>
        <v/>
      </c>
      <c r="AN111" s="145" t="s">
        <v>24</v>
      </c>
      <c r="AO111" s="145"/>
      <c r="AP111" s="50" t="str">
        <f>IF(F107="","",F107)</f>
        <v/>
      </c>
    </row>
    <row r="112" spans="2:43" ht="13.5" customHeight="1" x14ac:dyDescent="0.2">
      <c r="B112" s="12"/>
      <c r="C112" s="51"/>
      <c r="D112" s="12"/>
      <c r="E112" s="12" t="s">
        <v>6</v>
      </c>
      <c r="F112" s="12"/>
      <c r="G112" s="51"/>
      <c r="H112" s="52"/>
      <c r="I112" s="53"/>
      <c r="K112" s="104" t="str">
        <f>IF(C122=0,"",C122)</f>
        <v>チーム D</v>
      </c>
      <c r="L112" s="105"/>
      <c r="M112" s="105"/>
      <c r="N112" s="106"/>
      <c r="O112" s="73" t="str">
        <f>IF(AA97=0,"",AA97)</f>
        <v>G03</v>
      </c>
      <c r="P112" s="75"/>
      <c r="Q112" s="75"/>
      <c r="R112" s="74"/>
      <c r="S112" s="73" t="str">
        <f>IF(AA102=0,"",AA102)</f>
        <v>G06</v>
      </c>
      <c r="T112" s="75"/>
      <c r="U112" s="75"/>
      <c r="V112" s="74"/>
      <c r="W112" s="73" t="str">
        <f>IF(AA107=0,"",AA107)</f>
        <v>G08</v>
      </c>
      <c r="X112" s="75"/>
      <c r="Y112" s="75"/>
      <c r="Z112" s="74"/>
      <c r="AA112" s="127"/>
      <c r="AB112" s="128"/>
      <c r="AC112" s="128"/>
      <c r="AD112" s="129"/>
      <c r="AE112" s="136" t="str">
        <f>IF(B108="","",B108)</f>
        <v/>
      </c>
      <c r="AF112" s="137"/>
      <c r="AG112" s="137"/>
      <c r="AH112" s="138"/>
      <c r="AI112" s="136" t="str">
        <f>IF(B109="","",B109)</f>
        <v/>
      </c>
      <c r="AJ112" s="137"/>
      <c r="AK112" s="137"/>
      <c r="AL112" s="138"/>
      <c r="AM112" s="136" t="str">
        <f>IF(B110="","",B110)</f>
        <v/>
      </c>
      <c r="AN112" s="137"/>
      <c r="AO112" s="137"/>
      <c r="AP112" s="138"/>
    </row>
    <row r="113" spans="2:42" ht="13.5" customHeight="1" x14ac:dyDescent="0.2">
      <c r="B113" s="12"/>
      <c r="C113" s="51"/>
      <c r="D113" s="12"/>
      <c r="E113" s="12" t="s">
        <v>6</v>
      </c>
      <c r="F113" s="12"/>
      <c r="G113" s="51"/>
      <c r="H113" s="52"/>
      <c r="I113" s="53"/>
      <c r="K113" s="107"/>
      <c r="L113" s="108"/>
      <c r="M113" s="108"/>
      <c r="N113" s="109"/>
      <c r="O113" s="116" t="str">
        <f>IF(AA98=0,"",AA98)</f>
        <v/>
      </c>
      <c r="P113" s="117"/>
      <c r="Q113" s="117"/>
      <c r="R113" s="118"/>
      <c r="S113" s="116" t="str">
        <f>IF(AA103=0,"",AA103)</f>
        <v/>
      </c>
      <c r="T113" s="117"/>
      <c r="U113" s="117"/>
      <c r="V113" s="118"/>
      <c r="W113" s="116" t="str">
        <f>IF(AA108=0,"",AA108)</f>
        <v/>
      </c>
      <c r="X113" s="117"/>
      <c r="Y113" s="117"/>
      <c r="Z113" s="118"/>
      <c r="AA113" s="130"/>
      <c r="AB113" s="131"/>
      <c r="AC113" s="131"/>
      <c r="AD113" s="132"/>
      <c r="AE113" s="146" t="str">
        <f>IF(I108="","",I108)</f>
        <v/>
      </c>
      <c r="AF113" s="147"/>
      <c r="AG113" s="147"/>
      <c r="AH113" s="148"/>
      <c r="AI113" s="146" t="str">
        <f>IF(I109="","",I109)</f>
        <v/>
      </c>
      <c r="AJ113" s="147"/>
      <c r="AK113" s="147"/>
      <c r="AL113" s="148"/>
      <c r="AM113" s="146" t="str">
        <f>IF(I110="","",I110)</f>
        <v/>
      </c>
      <c r="AN113" s="147"/>
      <c r="AO113" s="147"/>
      <c r="AP113" s="148"/>
    </row>
    <row r="114" spans="2:42" ht="13.5" customHeight="1" x14ac:dyDescent="0.2">
      <c r="K114" s="107"/>
      <c r="L114" s="108"/>
      <c r="M114" s="108"/>
      <c r="N114" s="109"/>
      <c r="O114" s="113" t="str">
        <f>IF(AA99="〇","✕",IF(AA99="✕","〇",IF(AA99="△","△","")))</f>
        <v/>
      </c>
      <c r="P114" s="114"/>
      <c r="Q114" s="114"/>
      <c r="R114" s="115"/>
      <c r="S114" s="113" t="str">
        <f>IF(AA104="〇","✕",IF(AA104="✕","〇",IF(AA104="△","△","")))</f>
        <v/>
      </c>
      <c r="T114" s="114"/>
      <c r="U114" s="114"/>
      <c r="V114" s="115"/>
      <c r="W114" s="113" t="str">
        <f>IF(AA109="〇","✕",IF(AA109="✕","〇",IF(AA109="△","△","")))</f>
        <v/>
      </c>
      <c r="X114" s="114"/>
      <c r="Y114" s="114"/>
      <c r="Z114" s="115"/>
      <c r="AA114" s="130"/>
      <c r="AB114" s="131"/>
      <c r="AC114" s="131"/>
      <c r="AD114" s="132"/>
      <c r="AE114" s="142" t="str">
        <f>IF(D108="","",IF(F108="","",IF(D108&gt;F108,"〇",IF(D108=F108,"△","✕"))))</f>
        <v/>
      </c>
      <c r="AF114" s="143"/>
      <c r="AG114" s="143"/>
      <c r="AH114" s="144"/>
      <c r="AI114" s="142" t="str">
        <f>IF(D109="","",IF(F109="","",IF(D109&gt;F109,"〇",IF(D109=F109,"△","✕"))))</f>
        <v/>
      </c>
      <c r="AJ114" s="143"/>
      <c r="AK114" s="143"/>
      <c r="AL114" s="144"/>
      <c r="AM114" s="142" t="str">
        <f>IF(D110="","",IF(F110="","",IF(D110&gt;F110,"〇",IF(D110=F110,"△","✕"))))</f>
        <v/>
      </c>
      <c r="AN114" s="143"/>
      <c r="AO114" s="143"/>
      <c r="AP114" s="144"/>
    </row>
    <row r="115" spans="2:42" ht="13.5" customHeight="1" x14ac:dyDescent="0.2">
      <c r="K115" s="107"/>
      <c r="L115" s="108"/>
      <c r="M115" s="108"/>
      <c r="N115" s="109"/>
      <c r="O115" s="113"/>
      <c r="P115" s="114"/>
      <c r="Q115" s="114"/>
      <c r="R115" s="115"/>
      <c r="S115" s="113"/>
      <c r="T115" s="114"/>
      <c r="U115" s="114"/>
      <c r="V115" s="115"/>
      <c r="W115" s="113"/>
      <c r="X115" s="114"/>
      <c r="Y115" s="114"/>
      <c r="Z115" s="115"/>
      <c r="AA115" s="130"/>
      <c r="AB115" s="131"/>
      <c r="AC115" s="131"/>
      <c r="AD115" s="132"/>
      <c r="AE115" s="142"/>
      <c r="AF115" s="143"/>
      <c r="AG115" s="143"/>
      <c r="AH115" s="144"/>
      <c r="AI115" s="142"/>
      <c r="AJ115" s="143"/>
      <c r="AK115" s="143"/>
      <c r="AL115" s="144"/>
      <c r="AM115" s="142"/>
      <c r="AN115" s="143"/>
      <c r="AO115" s="143"/>
      <c r="AP115" s="144"/>
    </row>
    <row r="116" spans="2:42" ht="13.5" customHeight="1" x14ac:dyDescent="0.2">
      <c r="K116" s="110"/>
      <c r="L116" s="111"/>
      <c r="M116" s="111"/>
      <c r="N116" s="112"/>
      <c r="O116" s="41" t="str">
        <f>AD101</f>
        <v/>
      </c>
      <c r="P116" s="119" t="s">
        <v>24</v>
      </c>
      <c r="Q116" s="119"/>
      <c r="R116" s="42" t="str">
        <f>AA101</f>
        <v/>
      </c>
      <c r="S116" s="41" t="str">
        <f>AD106</f>
        <v/>
      </c>
      <c r="T116" s="119" t="s">
        <v>24</v>
      </c>
      <c r="U116" s="119"/>
      <c r="V116" s="42" t="str">
        <f>AA106</f>
        <v/>
      </c>
      <c r="W116" s="41" t="str">
        <f>AD111</f>
        <v/>
      </c>
      <c r="X116" s="119" t="s">
        <v>24</v>
      </c>
      <c r="Y116" s="119"/>
      <c r="Z116" s="42" t="str">
        <f>AA111</f>
        <v/>
      </c>
      <c r="AA116" s="133"/>
      <c r="AB116" s="134"/>
      <c r="AC116" s="134"/>
      <c r="AD116" s="135"/>
      <c r="AE116" s="49" t="str">
        <f>IF(D108="","",D108)</f>
        <v/>
      </c>
      <c r="AF116" s="145" t="s">
        <v>24</v>
      </c>
      <c r="AG116" s="145"/>
      <c r="AH116" s="50" t="str">
        <f>IF(F108="","",F108)</f>
        <v/>
      </c>
      <c r="AI116" s="49" t="str">
        <f>IF(D109="","",D109)</f>
        <v/>
      </c>
      <c r="AJ116" s="145" t="s">
        <v>24</v>
      </c>
      <c r="AK116" s="145"/>
      <c r="AL116" s="50" t="str">
        <f>IF(F109="","",F109)</f>
        <v/>
      </c>
      <c r="AM116" s="49" t="str">
        <f>IF(D110="","",D110)</f>
        <v/>
      </c>
      <c r="AN116" s="145" t="s">
        <v>24</v>
      </c>
      <c r="AO116" s="145"/>
      <c r="AP116" s="50" t="str">
        <f>IF(F110="","",F110)</f>
        <v/>
      </c>
    </row>
    <row r="117" spans="2:42" ht="13.5" customHeight="1" x14ac:dyDescent="0.2">
      <c r="K117" s="149" t="str">
        <f>IF(C123=0,"",C123)</f>
        <v/>
      </c>
      <c r="L117" s="150"/>
      <c r="M117" s="150"/>
      <c r="N117" s="151"/>
      <c r="O117" s="136" t="str">
        <f>IF(AE97=0,"",AE97)</f>
        <v/>
      </c>
      <c r="P117" s="137"/>
      <c r="Q117" s="137"/>
      <c r="R117" s="138"/>
      <c r="S117" s="136" t="str">
        <f>IF(AE102=0,"",AE102)</f>
        <v/>
      </c>
      <c r="T117" s="137"/>
      <c r="U117" s="137"/>
      <c r="V117" s="138"/>
      <c r="W117" s="136" t="str">
        <f>IF(AE107=0,"",AE107)</f>
        <v/>
      </c>
      <c r="X117" s="137"/>
      <c r="Y117" s="137"/>
      <c r="Z117" s="138"/>
      <c r="AA117" s="136" t="str">
        <f>IF(AE112=0,"",AE112)</f>
        <v/>
      </c>
      <c r="AB117" s="137"/>
      <c r="AC117" s="137"/>
      <c r="AD117" s="138"/>
      <c r="AE117" s="158"/>
      <c r="AF117" s="159"/>
      <c r="AG117" s="159"/>
      <c r="AH117" s="160"/>
      <c r="AI117" s="136" t="str">
        <f>IF(B111="","",B111)</f>
        <v/>
      </c>
      <c r="AJ117" s="137"/>
      <c r="AK117" s="137"/>
      <c r="AL117" s="138"/>
      <c r="AM117" s="136" t="str">
        <f>IF(B112="","",B112)</f>
        <v/>
      </c>
      <c r="AN117" s="137"/>
      <c r="AO117" s="137"/>
      <c r="AP117" s="138"/>
    </row>
    <row r="118" spans="2:42" ht="13.5" customHeight="1" x14ac:dyDescent="0.2">
      <c r="B118" s="43" t="s">
        <v>136</v>
      </c>
      <c r="C118" s="43" t="s">
        <v>52</v>
      </c>
      <c r="D118" s="43" t="s">
        <v>132</v>
      </c>
      <c r="E118" s="43" t="s">
        <v>133</v>
      </c>
      <c r="F118" s="43" t="s">
        <v>134</v>
      </c>
      <c r="G118" s="59"/>
      <c r="K118" s="152"/>
      <c r="L118" s="153"/>
      <c r="M118" s="153"/>
      <c r="N118" s="154"/>
      <c r="O118" s="146" t="str">
        <f>IF(AE98=0,"",AE98)</f>
        <v/>
      </c>
      <c r="P118" s="147"/>
      <c r="Q118" s="147"/>
      <c r="R118" s="148"/>
      <c r="S118" s="146" t="str">
        <f>IF(AE103=0,"",AE103)</f>
        <v/>
      </c>
      <c r="T118" s="147"/>
      <c r="U118" s="147"/>
      <c r="V118" s="148"/>
      <c r="W118" s="146" t="str">
        <f>IF(AE108=0,"",AE108)</f>
        <v/>
      </c>
      <c r="X118" s="147"/>
      <c r="Y118" s="147"/>
      <c r="Z118" s="148"/>
      <c r="AA118" s="146" t="str">
        <f>IF(AE113=0,"",AE113)</f>
        <v/>
      </c>
      <c r="AB118" s="147"/>
      <c r="AC118" s="147"/>
      <c r="AD118" s="148"/>
      <c r="AE118" s="161"/>
      <c r="AF118" s="162"/>
      <c r="AG118" s="162"/>
      <c r="AH118" s="163"/>
      <c r="AI118" s="146" t="str">
        <f>IF(I111="","",I111)</f>
        <v/>
      </c>
      <c r="AJ118" s="147"/>
      <c r="AK118" s="147"/>
      <c r="AL118" s="148"/>
      <c r="AM118" s="146" t="str">
        <f>IF(I112="","",I112)</f>
        <v/>
      </c>
      <c r="AN118" s="147"/>
      <c r="AO118" s="147"/>
      <c r="AP118" s="148"/>
    </row>
    <row r="119" spans="2:42" ht="13.5" customHeight="1" x14ac:dyDescent="0.2">
      <c r="B119" s="2">
        <f>COUNTIF($C$93:$G$108,C119)</f>
        <v>3</v>
      </c>
      <c r="C119" s="28" t="s">
        <v>138</v>
      </c>
      <c r="D119" s="2">
        <f>COUNTIF(O99:AP100,"〇")</f>
        <v>0</v>
      </c>
      <c r="E119" s="2">
        <f>COUNTIF(S99:AP100,"✕")</f>
        <v>0</v>
      </c>
      <c r="F119" s="2">
        <f>COUNTIF(S99:AP100,"△")</f>
        <v>0</v>
      </c>
      <c r="G119" s="59"/>
      <c r="K119" s="152"/>
      <c r="L119" s="153"/>
      <c r="M119" s="153"/>
      <c r="N119" s="154"/>
      <c r="O119" s="142" t="str">
        <f>IF(AE99="〇","✕",IF(AE99="✕","〇",IF(AE99="△","△","")))</f>
        <v/>
      </c>
      <c r="P119" s="143"/>
      <c r="Q119" s="143"/>
      <c r="R119" s="144"/>
      <c r="S119" s="142" t="str">
        <f>IF(AE104="〇","✕",IF(AE104="✕","〇",IF(AE104="△","△","")))</f>
        <v/>
      </c>
      <c r="T119" s="143"/>
      <c r="U119" s="143"/>
      <c r="V119" s="144"/>
      <c r="W119" s="142" t="str">
        <f>IF(AE109="〇","✕",IF(AE109="✕","〇",IF(AE109="△","△","")))</f>
        <v/>
      </c>
      <c r="X119" s="143"/>
      <c r="Y119" s="143"/>
      <c r="Z119" s="144"/>
      <c r="AA119" s="142" t="str">
        <f>IF(AE114="〇","✕",IF(AE114="✕","〇",IF(AE114="△","△","")))</f>
        <v/>
      </c>
      <c r="AB119" s="143"/>
      <c r="AC119" s="143"/>
      <c r="AD119" s="144"/>
      <c r="AE119" s="161"/>
      <c r="AF119" s="162"/>
      <c r="AG119" s="162"/>
      <c r="AH119" s="163"/>
      <c r="AI119" s="142" t="str">
        <f>IF(D111="","",IF(F111="","",IF(D111&gt;F111,"〇",IF(D111=F111,"△","✕"))))</f>
        <v/>
      </c>
      <c r="AJ119" s="143"/>
      <c r="AK119" s="143"/>
      <c r="AL119" s="144"/>
      <c r="AM119" s="142" t="str">
        <f>IF(D112="","",IF(F112="","",IF(D112&gt;F112,"〇",IF(D112=F112,"△","✕"))))</f>
        <v/>
      </c>
      <c r="AN119" s="143"/>
      <c r="AO119" s="143"/>
      <c r="AP119" s="144"/>
    </row>
    <row r="120" spans="2:42" ht="13.5" customHeight="1" x14ac:dyDescent="0.2">
      <c r="B120" s="2">
        <f t="shared" ref="B120:B123" si="5">COUNTIF($C$93:$G$108,C120)</f>
        <v>3</v>
      </c>
      <c r="C120" s="28" t="s">
        <v>139</v>
      </c>
      <c r="D120" s="2">
        <f>COUNTIF(O104:AP105,"〇")</f>
        <v>0</v>
      </c>
      <c r="E120" s="2">
        <f>COUNTIF(O104:AP105,"✕")</f>
        <v>0</v>
      </c>
      <c r="F120" s="2">
        <f>COUNTIF(O104:AP105,"△")</f>
        <v>0</v>
      </c>
      <c r="G120" s="59"/>
      <c r="K120" s="152"/>
      <c r="L120" s="153"/>
      <c r="M120" s="153"/>
      <c r="N120" s="154"/>
      <c r="O120" s="142"/>
      <c r="P120" s="143"/>
      <c r="Q120" s="143"/>
      <c r="R120" s="144"/>
      <c r="S120" s="142"/>
      <c r="T120" s="143"/>
      <c r="U120" s="143"/>
      <c r="V120" s="144"/>
      <c r="W120" s="142"/>
      <c r="X120" s="143"/>
      <c r="Y120" s="143"/>
      <c r="Z120" s="144"/>
      <c r="AA120" s="142"/>
      <c r="AB120" s="143"/>
      <c r="AC120" s="143"/>
      <c r="AD120" s="144"/>
      <c r="AE120" s="161"/>
      <c r="AF120" s="162"/>
      <c r="AG120" s="162"/>
      <c r="AH120" s="163"/>
      <c r="AI120" s="142"/>
      <c r="AJ120" s="143"/>
      <c r="AK120" s="143"/>
      <c r="AL120" s="144"/>
      <c r="AM120" s="142"/>
      <c r="AN120" s="143"/>
      <c r="AO120" s="143"/>
      <c r="AP120" s="144"/>
    </row>
    <row r="121" spans="2:42" ht="13.5" customHeight="1" x14ac:dyDescent="0.2">
      <c r="B121" s="2">
        <f t="shared" si="5"/>
        <v>3</v>
      </c>
      <c r="C121" s="28" t="s">
        <v>140</v>
      </c>
      <c r="D121" s="2">
        <f>COUNTIF(O109:AP110,"〇")</f>
        <v>0</v>
      </c>
      <c r="E121" s="2">
        <f>COUNTIF(O109:AP110,"✕")</f>
        <v>0</v>
      </c>
      <c r="F121" s="2">
        <f>COUNTIF(O109:AP110,"△")</f>
        <v>0</v>
      </c>
      <c r="G121" s="59"/>
      <c r="K121" s="155"/>
      <c r="L121" s="156"/>
      <c r="M121" s="156"/>
      <c r="N121" s="157"/>
      <c r="O121" s="49" t="str">
        <f>AH101</f>
        <v/>
      </c>
      <c r="P121" s="145" t="s">
        <v>24</v>
      </c>
      <c r="Q121" s="145"/>
      <c r="R121" s="50" t="str">
        <f>AE101</f>
        <v/>
      </c>
      <c r="S121" s="49" t="str">
        <f>AH106</f>
        <v/>
      </c>
      <c r="T121" s="145" t="s">
        <v>24</v>
      </c>
      <c r="U121" s="145"/>
      <c r="V121" s="50" t="str">
        <f>AE106</f>
        <v/>
      </c>
      <c r="W121" s="49" t="str">
        <f>AH111</f>
        <v/>
      </c>
      <c r="X121" s="145" t="s">
        <v>24</v>
      </c>
      <c r="Y121" s="145"/>
      <c r="Z121" s="50" t="str">
        <f>AE111</f>
        <v/>
      </c>
      <c r="AA121" s="49" t="str">
        <f>AH116</f>
        <v/>
      </c>
      <c r="AB121" s="145" t="s">
        <v>24</v>
      </c>
      <c r="AC121" s="145"/>
      <c r="AD121" s="50" t="str">
        <f>AE116</f>
        <v/>
      </c>
      <c r="AE121" s="164"/>
      <c r="AF121" s="165"/>
      <c r="AG121" s="165"/>
      <c r="AH121" s="166"/>
      <c r="AI121" s="49" t="str">
        <f>IF(D111="","",D111)</f>
        <v/>
      </c>
      <c r="AJ121" s="145" t="s">
        <v>24</v>
      </c>
      <c r="AK121" s="145"/>
      <c r="AL121" s="50" t="str">
        <f>IF(F111="","",F111)</f>
        <v/>
      </c>
      <c r="AM121" s="49" t="str">
        <f>IF(D112="","",D112)</f>
        <v/>
      </c>
      <c r="AN121" s="145" t="s">
        <v>24</v>
      </c>
      <c r="AO121" s="145"/>
      <c r="AP121" s="50" t="str">
        <f>IF(F112="","",F112)</f>
        <v/>
      </c>
    </row>
    <row r="122" spans="2:42" ht="13.5" customHeight="1" x14ac:dyDescent="0.2">
      <c r="B122" s="2">
        <f t="shared" si="5"/>
        <v>3</v>
      </c>
      <c r="C122" s="28" t="s">
        <v>141</v>
      </c>
      <c r="D122" s="2">
        <f>COUNTIF(O114:AP115,"〇")</f>
        <v>0</v>
      </c>
      <c r="E122" s="2">
        <f>COUNTIF(O114:AP115,"✕")</f>
        <v>0</v>
      </c>
      <c r="F122" s="2">
        <f>COUNTIF(O114:AP115,"△")</f>
        <v>0</v>
      </c>
      <c r="G122" s="59"/>
      <c r="K122" s="149" t="str">
        <f>IF(C124=0,"",C124)</f>
        <v/>
      </c>
      <c r="L122" s="150"/>
      <c r="M122" s="150"/>
      <c r="N122" s="151"/>
      <c r="O122" s="136" t="str">
        <f>IF(AI97=0,"",AI97)</f>
        <v/>
      </c>
      <c r="P122" s="137"/>
      <c r="Q122" s="137"/>
      <c r="R122" s="138"/>
      <c r="S122" s="136" t="str">
        <f>IF(AI102=0,"",AI102)</f>
        <v/>
      </c>
      <c r="T122" s="137"/>
      <c r="U122" s="137"/>
      <c r="V122" s="138"/>
      <c r="W122" s="136" t="str">
        <f>IF(AI107=0,"",AI107)</f>
        <v/>
      </c>
      <c r="X122" s="137"/>
      <c r="Y122" s="137"/>
      <c r="Z122" s="138"/>
      <c r="AA122" s="136" t="str">
        <f>IF(AI112=0,"",AI112)</f>
        <v/>
      </c>
      <c r="AB122" s="137"/>
      <c r="AC122" s="137"/>
      <c r="AD122" s="138"/>
      <c r="AE122" s="136" t="str">
        <f>IF(AI117=0,"",AI117)</f>
        <v/>
      </c>
      <c r="AF122" s="137"/>
      <c r="AG122" s="137"/>
      <c r="AH122" s="138"/>
      <c r="AI122" s="158"/>
      <c r="AJ122" s="159"/>
      <c r="AK122" s="159"/>
      <c r="AL122" s="160"/>
      <c r="AM122" s="136" t="str">
        <f>IF(B113="","",B113)</f>
        <v/>
      </c>
      <c r="AN122" s="137"/>
      <c r="AO122" s="137"/>
      <c r="AP122" s="138"/>
    </row>
    <row r="123" spans="2:42" ht="13.5" customHeight="1" x14ac:dyDescent="0.2">
      <c r="B123" s="12">
        <f t="shared" si="5"/>
        <v>0</v>
      </c>
      <c r="C123" s="72"/>
      <c r="D123" s="12">
        <f>COUNTIF(O119:AP120,"〇")</f>
        <v>0</v>
      </c>
      <c r="E123" s="12">
        <f>COUNTIF(O119:AP120,"✕")</f>
        <v>0</v>
      </c>
      <c r="F123" s="12">
        <f>COUNTIF(O119:AP120,"△")</f>
        <v>0</v>
      </c>
      <c r="G123" s="59"/>
      <c r="K123" s="152"/>
      <c r="L123" s="153"/>
      <c r="M123" s="153"/>
      <c r="N123" s="154"/>
      <c r="O123" s="146" t="str">
        <f>IF(AI98=0,"",AI98)</f>
        <v/>
      </c>
      <c r="P123" s="147"/>
      <c r="Q123" s="147"/>
      <c r="R123" s="148"/>
      <c r="S123" s="146" t="str">
        <f>IF(AI103=0,"",AI103)</f>
        <v/>
      </c>
      <c r="T123" s="147"/>
      <c r="U123" s="147"/>
      <c r="V123" s="148"/>
      <c r="W123" s="146" t="str">
        <f>IF(AI108=0,"",AI108)</f>
        <v/>
      </c>
      <c r="X123" s="147"/>
      <c r="Y123" s="147"/>
      <c r="Z123" s="148"/>
      <c r="AA123" s="146" t="str">
        <f>IF(AI113=0,"",AI113)</f>
        <v/>
      </c>
      <c r="AB123" s="147"/>
      <c r="AC123" s="147"/>
      <c r="AD123" s="148"/>
      <c r="AE123" s="146" t="str">
        <f>IF(AI118=0,"",AI118)</f>
        <v/>
      </c>
      <c r="AF123" s="147"/>
      <c r="AG123" s="147"/>
      <c r="AH123" s="148"/>
      <c r="AI123" s="161"/>
      <c r="AJ123" s="162"/>
      <c r="AK123" s="162"/>
      <c r="AL123" s="163"/>
      <c r="AM123" s="146" t="str">
        <f>IF(I113="","",I113)</f>
        <v/>
      </c>
      <c r="AN123" s="147"/>
      <c r="AO123" s="147"/>
      <c r="AP123" s="148"/>
    </row>
    <row r="124" spans="2:42" ht="13.5" customHeight="1" x14ac:dyDescent="0.2">
      <c r="B124" s="12">
        <f t="shared" ref="B124:B125" si="6">COUNTIF($C$93:$G$113,C124)</f>
        <v>0</v>
      </c>
      <c r="C124" s="54"/>
      <c r="D124" s="12">
        <f>COUNTIF(O124:AP125,"〇")</f>
        <v>0</v>
      </c>
      <c r="E124" s="12">
        <f>COUNTIF(O124:AP125,"✕")</f>
        <v>0</v>
      </c>
      <c r="F124" s="12">
        <f>COUNTIF(O124:AP125,"△")</f>
        <v>0</v>
      </c>
      <c r="G124" s="59"/>
      <c r="K124" s="152"/>
      <c r="L124" s="153"/>
      <c r="M124" s="153"/>
      <c r="N124" s="154"/>
      <c r="O124" s="142" t="str">
        <f>IF(AI99="〇","✕",IF(AI99="✕","〇",IF(AI99="△","△","")))</f>
        <v/>
      </c>
      <c r="P124" s="143"/>
      <c r="Q124" s="143"/>
      <c r="R124" s="144"/>
      <c r="S124" s="142" t="str">
        <f>IF(AI104="〇","✕",IF(AI104="✕","〇",IF(AI104="△","△","")))</f>
        <v/>
      </c>
      <c r="T124" s="143"/>
      <c r="U124" s="143"/>
      <c r="V124" s="144"/>
      <c r="W124" s="142" t="str">
        <f>IF(AI109="〇","✕",IF(AI109="✕","〇",IF(AI109="△","△","")))</f>
        <v/>
      </c>
      <c r="X124" s="143"/>
      <c r="Y124" s="143"/>
      <c r="Z124" s="144"/>
      <c r="AA124" s="142" t="str">
        <f>IF(AI114="〇","✕",IF(AI114="✕","〇",IF(AI114="△","△","")))</f>
        <v/>
      </c>
      <c r="AB124" s="143"/>
      <c r="AC124" s="143"/>
      <c r="AD124" s="144"/>
      <c r="AE124" s="142" t="str">
        <f>IF(AI119="〇","✕",IF(AI119="✕","〇",IF(AI119="△","△","")))</f>
        <v/>
      </c>
      <c r="AF124" s="143"/>
      <c r="AG124" s="143"/>
      <c r="AH124" s="144"/>
      <c r="AI124" s="161"/>
      <c r="AJ124" s="162"/>
      <c r="AK124" s="162"/>
      <c r="AL124" s="163"/>
      <c r="AM124" s="142" t="str">
        <f>IF(D113="","",IF(F113="","",IF(D113&gt;F113,"〇",IF(D113=F113,"△","✕"))))</f>
        <v/>
      </c>
      <c r="AN124" s="143"/>
      <c r="AO124" s="143"/>
      <c r="AP124" s="144"/>
    </row>
    <row r="125" spans="2:42" ht="13.5" customHeight="1" x14ac:dyDescent="0.2">
      <c r="B125" s="12">
        <f t="shared" si="6"/>
        <v>0</v>
      </c>
      <c r="C125" s="54"/>
      <c r="D125" s="12">
        <f>COUNTIF(O129:AP130,"〇")</f>
        <v>0</v>
      </c>
      <c r="E125" s="12">
        <f>COUNTIF(O129:AP130,"✕")</f>
        <v>0</v>
      </c>
      <c r="F125" s="12">
        <f>COUNTIF(O129:AP130,"△")</f>
        <v>0</v>
      </c>
      <c r="G125" s="59"/>
      <c r="K125" s="152"/>
      <c r="L125" s="153"/>
      <c r="M125" s="153"/>
      <c r="N125" s="154"/>
      <c r="O125" s="142"/>
      <c r="P125" s="143"/>
      <c r="Q125" s="143"/>
      <c r="R125" s="144"/>
      <c r="S125" s="142"/>
      <c r="T125" s="143"/>
      <c r="U125" s="143"/>
      <c r="V125" s="144"/>
      <c r="W125" s="142"/>
      <c r="X125" s="143"/>
      <c r="Y125" s="143"/>
      <c r="Z125" s="144"/>
      <c r="AA125" s="142"/>
      <c r="AB125" s="143"/>
      <c r="AC125" s="143"/>
      <c r="AD125" s="144"/>
      <c r="AE125" s="142"/>
      <c r="AF125" s="143"/>
      <c r="AG125" s="143"/>
      <c r="AH125" s="144"/>
      <c r="AI125" s="161"/>
      <c r="AJ125" s="162"/>
      <c r="AK125" s="162"/>
      <c r="AL125" s="163"/>
      <c r="AM125" s="142"/>
      <c r="AN125" s="143"/>
      <c r="AO125" s="143"/>
      <c r="AP125" s="144"/>
    </row>
    <row r="126" spans="2:42" ht="13.5" customHeight="1" x14ac:dyDescent="0.2">
      <c r="K126" s="155"/>
      <c r="L126" s="156"/>
      <c r="M126" s="156"/>
      <c r="N126" s="157"/>
      <c r="O126" s="49" t="str">
        <f>AL101</f>
        <v/>
      </c>
      <c r="P126" s="145" t="s">
        <v>24</v>
      </c>
      <c r="Q126" s="145"/>
      <c r="R126" s="50" t="str">
        <f>AI101</f>
        <v/>
      </c>
      <c r="S126" s="49" t="str">
        <f>AL106</f>
        <v/>
      </c>
      <c r="T126" s="145" t="s">
        <v>24</v>
      </c>
      <c r="U126" s="145"/>
      <c r="V126" s="50" t="str">
        <f>AI106</f>
        <v/>
      </c>
      <c r="W126" s="49" t="str">
        <f>AL111</f>
        <v/>
      </c>
      <c r="X126" s="145" t="s">
        <v>24</v>
      </c>
      <c r="Y126" s="145"/>
      <c r="Z126" s="50" t="str">
        <f>AI111</f>
        <v/>
      </c>
      <c r="AA126" s="49" t="str">
        <f>AL116</f>
        <v/>
      </c>
      <c r="AB126" s="145" t="s">
        <v>24</v>
      </c>
      <c r="AC126" s="145"/>
      <c r="AD126" s="50" t="str">
        <f>AI116</f>
        <v/>
      </c>
      <c r="AE126" s="49" t="str">
        <f>AL121</f>
        <v/>
      </c>
      <c r="AF126" s="145" t="s">
        <v>24</v>
      </c>
      <c r="AG126" s="145"/>
      <c r="AH126" s="50" t="str">
        <f>AI121</f>
        <v/>
      </c>
      <c r="AI126" s="164"/>
      <c r="AJ126" s="165"/>
      <c r="AK126" s="165"/>
      <c r="AL126" s="166"/>
      <c r="AM126" s="49" t="str">
        <f>IF(D113="","",D113)</f>
        <v/>
      </c>
      <c r="AN126" s="145" t="s">
        <v>24</v>
      </c>
      <c r="AO126" s="145"/>
      <c r="AP126" s="50" t="str">
        <f>IF(F113="","",F113)</f>
        <v/>
      </c>
    </row>
    <row r="127" spans="2:42" ht="13.5" customHeight="1" x14ac:dyDescent="0.2">
      <c r="K127" s="149" t="str">
        <f>IF(C125=0,"",C125)</f>
        <v/>
      </c>
      <c r="L127" s="150"/>
      <c r="M127" s="150"/>
      <c r="N127" s="151"/>
      <c r="O127" s="136" t="str">
        <f>IF(AM97=0,"",AM97)</f>
        <v/>
      </c>
      <c r="P127" s="137"/>
      <c r="Q127" s="137"/>
      <c r="R127" s="138"/>
      <c r="S127" s="136" t="str">
        <f>IF(AM102=0,"",AM102)</f>
        <v/>
      </c>
      <c r="T127" s="137"/>
      <c r="U127" s="137"/>
      <c r="V127" s="138"/>
      <c r="W127" s="136" t="str">
        <f>IF(AM107=0,"",AM107)</f>
        <v/>
      </c>
      <c r="X127" s="137"/>
      <c r="Y127" s="137"/>
      <c r="Z127" s="138"/>
      <c r="AA127" s="136" t="str">
        <f>IF(AM112=0,"",AM112)</f>
        <v/>
      </c>
      <c r="AB127" s="137"/>
      <c r="AC127" s="137"/>
      <c r="AD127" s="138"/>
      <c r="AE127" s="136" t="str">
        <f>IF(AM117=0,"",AM117)</f>
        <v/>
      </c>
      <c r="AF127" s="137"/>
      <c r="AG127" s="137"/>
      <c r="AH127" s="138"/>
      <c r="AI127" s="136" t="str">
        <f>IF(AM122=0,"",AM122)</f>
        <v/>
      </c>
      <c r="AJ127" s="137"/>
      <c r="AK127" s="137"/>
      <c r="AL127" s="138"/>
      <c r="AM127" s="158"/>
      <c r="AN127" s="159"/>
      <c r="AO127" s="159"/>
      <c r="AP127" s="160"/>
    </row>
    <row r="128" spans="2:42" ht="13.5" customHeight="1" x14ac:dyDescent="0.2">
      <c r="K128" s="152"/>
      <c r="L128" s="153"/>
      <c r="M128" s="153"/>
      <c r="N128" s="154"/>
      <c r="O128" s="146" t="str">
        <f>IF(AM98=0,"",AM98)</f>
        <v/>
      </c>
      <c r="P128" s="147"/>
      <c r="Q128" s="147"/>
      <c r="R128" s="148"/>
      <c r="S128" s="146" t="str">
        <f>IF(AM103=0,"",AM103)</f>
        <v/>
      </c>
      <c r="T128" s="147"/>
      <c r="U128" s="147"/>
      <c r="V128" s="148"/>
      <c r="W128" s="146" t="str">
        <f>IF(AM108=0,"",AM108)</f>
        <v/>
      </c>
      <c r="X128" s="147"/>
      <c r="Y128" s="147"/>
      <c r="Z128" s="148"/>
      <c r="AA128" s="146" t="str">
        <f>IF(AM113=0,"",AM113)</f>
        <v/>
      </c>
      <c r="AB128" s="147"/>
      <c r="AC128" s="147"/>
      <c r="AD128" s="148"/>
      <c r="AE128" s="146" t="str">
        <f>IF(AM118=0,"",AM118)</f>
        <v/>
      </c>
      <c r="AF128" s="147"/>
      <c r="AG128" s="147"/>
      <c r="AH128" s="148"/>
      <c r="AI128" s="146" t="str">
        <f>IF(AM123=0,"",AM123)</f>
        <v/>
      </c>
      <c r="AJ128" s="147"/>
      <c r="AK128" s="147"/>
      <c r="AL128" s="148"/>
      <c r="AM128" s="161"/>
      <c r="AN128" s="162"/>
      <c r="AO128" s="162"/>
      <c r="AP128" s="163"/>
    </row>
    <row r="129" spans="2:43" ht="13.5" customHeight="1" x14ac:dyDescent="0.2">
      <c r="K129" s="152"/>
      <c r="L129" s="153"/>
      <c r="M129" s="153"/>
      <c r="N129" s="154"/>
      <c r="O129" s="142" t="str">
        <f>IF(AM99="〇","✕",IF(AM99="✕","〇",IF(AM99="△","△","")))</f>
        <v/>
      </c>
      <c r="P129" s="143"/>
      <c r="Q129" s="143"/>
      <c r="R129" s="144"/>
      <c r="S129" s="142" t="str">
        <f>IF(AM104="〇","✕",IF(AM104="✕","〇",IF(AM104="△","△","")))</f>
        <v/>
      </c>
      <c r="T129" s="143"/>
      <c r="U129" s="143"/>
      <c r="V129" s="144"/>
      <c r="W129" s="142" t="str">
        <f>IF(AM109="〇","✕",IF(AM109="✕","〇",IF(AM109="△","△","")))</f>
        <v/>
      </c>
      <c r="X129" s="143"/>
      <c r="Y129" s="143"/>
      <c r="Z129" s="144"/>
      <c r="AA129" s="142" t="str">
        <f>IF(AM114="〇","✕",IF(AM114="✕","〇",IF(AM114="△","△","")))</f>
        <v/>
      </c>
      <c r="AB129" s="143"/>
      <c r="AC129" s="143"/>
      <c r="AD129" s="144"/>
      <c r="AE129" s="142" t="str">
        <f>IF(AM119="〇","✕",IF(AM119="✕","〇",IF(AM119="△","△","")))</f>
        <v/>
      </c>
      <c r="AF129" s="143"/>
      <c r="AG129" s="143"/>
      <c r="AH129" s="144"/>
      <c r="AI129" s="142" t="str">
        <f>IF(AM124="〇","✕",IF(AM124="✕","〇",IF(AM124="△","△","")))</f>
        <v/>
      </c>
      <c r="AJ129" s="143"/>
      <c r="AK129" s="143"/>
      <c r="AL129" s="144"/>
      <c r="AM129" s="161"/>
      <c r="AN129" s="162"/>
      <c r="AO129" s="162"/>
      <c r="AP129" s="163"/>
    </row>
    <row r="130" spans="2:43" ht="13.5" customHeight="1" x14ac:dyDescent="0.2">
      <c r="K130" s="152"/>
      <c r="L130" s="153"/>
      <c r="M130" s="153"/>
      <c r="N130" s="154"/>
      <c r="O130" s="142"/>
      <c r="P130" s="143"/>
      <c r="Q130" s="143"/>
      <c r="R130" s="144"/>
      <c r="S130" s="142"/>
      <c r="T130" s="143"/>
      <c r="U130" s="143"/>
      <c r="V130" s="144"/>
      <c r="W130" s="142"/>
      <c r="X130" s="143"/>
      <c r="Y130" s="143"/>
      <c r="Z130" s="144"/>
      <c r="AA130" s="142"/>
      <c r="AB130" s="143"/>
      <c r="AC130" s="143"/>
      <c r="AD130" s="144"/>
      <c r="AE130" s="142"/>
      <c r="AF130" s="143"/>
      <c r="AG130" s="143"/>
      <c r="AH130" s="144"/>
      <c r="AI130" s="142"/>
      <c r="AJ130" s="143"/>
      <c r="AK130" s="143"/>
      <c r="AL130" s="144"/>
      <c r="AM130" s="161"/>
      <c r="AN130" s="162"/>
      <c r="AO130" s="162"/>
      <c r="AP130" s="163"/>
    </row>
    <row r="131" spans="2:43" ht="13.5" customHeight="1" x14ac:dyDescent="0.2">
      <c r="K131" s="155"/>
      <c r="L131" s="156"/>
      <c r="M131" s="156"/>
      <c r="N131" s="157"/>
      <c r="O131" s="49" t="str">
        <f>AP101</f>
        <v/>
      </c>
      <c r="P131" s="145" t="s">
        <v>24</v>
      </c>
      <c r="Q131" s="145"/>
      <c r="R131" s="50" t="str">
        <f>AM101</f>
        <v/>
      </c>
      <c r="S131" s="49" t="str">
        <f>AP106</f>
        <v/>
      </c>
      <c r="T131" s="145" t="s">
        <v>24</v>
      </c>
      <c r="U131" s="145"/>
      <c r="V131" s="50" t="str">
        <f>AM106</f>
        <v/>
      </c>
      <c r="W131" s="49" t="str">
        <f>AP111</f>
        <v/>
      </c>
      <c r="X131" s="145" t="s">
        <v>24</v>
      </c>
      <c r="Y131" s="145"/>
      <c r="Z131" s="50" t="str">
        <f>AM111</f>
        <v/>
      </c>
      <c r="AA131" s="49" t="str">
        <f>AP116</f>
        <v/>
      </c>
      <c r="AB131" s="145" t="s">
        <v>24</v>
      </c>
      <c r="AC131" s="145"/>
      <c r="AD131" s="50" t="str">
        <f>AM116</f>
        <v/>
      </c>
      <c r="AE131" s="49" t="str">
        <f>AP121</f>
        <v/>
      </c>
      <c r="AF131" s="145" t="s">
        <v>24</v>
      </c>
      <c r="AG131" s="145"/>
      <c r="AH131" s="50" t="str">
        <f>AM121</f>
        <v/>
      </c>
      <c r="AI131" s="49" t="str">
        <f>AP126</f>
        <v/>
      </c>
      <c r="AJ131" s="145" t="s">
        <v>24</v>
      </c>
      <c r="AK131" s="145"/>
      <c r="AL131" s="50" t="str">
        <f>AM126</f>
        <v/>
      </c>
      <c r="AM131" s="164"/>
      <c r="AN131" s="165"/>
      <c r="AO131" s="165"/>
      <c r="AP131" s="166"/>
    </row>
    <row r="132" spans="2:43" ht="13.5" customHeight="1" x14ac:dyDescent="0.2">
      <c r="K132" s="39"/>
      <c r="L132" s="39"/>
      <c r="M132" s="39"/>
      <c r="N132" s="39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2:43" ht="16.5" customHeight="1" x14ac:dyDescent="0.2">
      <c r="B133" s="120" t="s">
        <v>205</v>
      </c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</row>
    <row r="134" spans="2:43" ht="16.5" customHeight="1" x14ac:dyDescent="0.2"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</row>
    <row r="135" spans="2:43" ht="13.5" customHeight="1" x14ac:dyDescent="0.2"/>
    <row r="136" spans="2:43" ht="13.5" customHeight="1" x14ac:dyDescent="0.2">
      <c r="B136" s="12" t="s">
        <v>19</v>
      </c>
      <c r="C136" s="12" t="s">
        <v>22</v>
      </c>
      <c r="D136" s="136" t="s">
        <v>53</v>
      </c>
      <c r="E136" s="137"/>
      <c r="F136" s="138"/>
      <c r="G136" s="12" t="s">
        <v>22</v>
      </c>
      <c r="H136" s="12" t="s">
        <v>23</v>
      </c>
      <c r="I136" s="12" t="s">
        <v>25</v>
      </c>
      <c r="K136" s="121"/>
      <c r="L136" s="121"/>
      <c r="M136" s="121"/>
      <c r="N136" s="121"/>
      <c r="O136" s="124" t="str">
        <f>IF(C163=0,"",C163)</f>
        <v>チーム A</v>
      </c>
      <c r="P136" s="124"/>
      <c r="Q136" s="124"/>
      <c r="R136" s="124"/>
      <c r="S136" s="124" t="str">
        <f>IF(C164=0,"",C164)</f>
        <v>チーム B</v>
      </c>
      <c r="T136" s="124"/>
      <c r="U136" s="124"/>
      <c r="V136" s="124"/>
      <c r="W136" s="124" t="str">
        <f>IF(C165=0,"",C165)</f>
        <v>チーム C</v>
      </c>
      <c r="X136" s="124"/>
      <c r="Y136" s="124"/>
      <c r="Z136" s="124"/>
      <c r="AA136" s="124" t="str">
        <f>IF(C166=0,"",C166)</f>
        <v>チーム D</v>
      </c>
      <c r="AB136" s="124"/>
      <c r="AC136" s="124"/>
      <c r="AD136" s="124"/>
      <c r="AE136" s="139" t="str">
        <f>IF(C167=0,"",C167)</f>
        <v/>
      </c>
      <c r="AF136" s="139"/>
      <c r="AG136" s="139"/>
      <c r="AH136" s="139"/>
      <c r="AI136" s="139" t="str">
        <f>IF(C168=0,"",C168)</f>
        <v/>
      </c>
      <c r="AJ136" s="139"/>
      <c r="AK136" s="139"/>
      <c r="AL136" s="139"/>
      <c r="AM136" s="139" t="str">
        <f>IF(C169=0,"",C169)</f>
        <v/>
      </c>
      <c r="AN136" s="139"/>
      <c r="AO136" s="139"/>
      <c r="AP136" s="139"/>
      <c r="AQ136" s="37"/>
    </row>
    <row r="137" spans="2:43" ht="13.5" customHeight="1" x14ac:dyDescent="0.2">
      <c r="B137" s="2" t="s">
        <v>94</v>
      </c>
      <c r="C137" s="38" t="str">
        <f>IF(C163=0,"",C163)</f>
        <v>チーム A</v>
      </c>
      <c r="D137" s="40"/>
      <c r="E137" s="2" t="s">
        <v>6</v>
      </c>
      <c r="F137" s="40"/>
      <c r="G137" s="38" t="str">
        <f t="shared" ref="G137:G140" si="7">IF(C164=0,"",C164)</f>
        <v>チーム B</v>
      </c>
      <c r="H137" s="32"/>
      <c r="I137" s="33"/>
      <c r="K137" s="122"/>
      <c r="L137" s="122"/>
      <c r="M137" s="122"/>
      <c r="N137" s="122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37"/>
    </row>
    <row r="138" spans="2:43" ht="13.5" customHeight="1" x14ac:dyDescent="0.2">
      <c r="B138" s="2" t="s">
        <v>81</v>
      </c>
      <c r="C138" s="38" t="str">
        <f>IF(C163=0,"",C163)</f>
        <v>チーム A</v>
      </c>
      <c r="D138" s="40"/>
      <c r="E138" s="2" t="s">
        <v>6</v>
      </c>
      <c r="F138" s="40"/>
      <c r="G138" s="38" t="str">
        <f t="shared" si="7"/>
        <v>チーム C</v>
      </c>
      <c r="H138" s="32"/>
      <c r="I138" s="33"/>
      <c r="K138" s="122"/>
      <c r="L138" s="122"/>
      <c r="M138" s="122"/>
      <c r="N138" s="122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37"/>
    </row>
    <row r="139" spans="2:43" ht="13.5" customHeight="1" x14ac:dyDescent="0.2">
      <c r="B139" s="2" t="s">
        <v>91</v>
      </c>
      <c r="C139" s="38" t="str">
        <f>IF(C163=0,"",C163)</f>
        <v>チーム A</v>
      </c>
      <c r="D139" s="40"/>
      <c r="E139" s="2" t="s">
        <v>6</v>
      </c>
      <c r="F139" s="40"/>
      <c r="G139" s="38" t="str">
        <f t="shared" si="7"/>
        <v>チーム D</v>
      </c>
      <c r="H139" s="34"/>
      <c r="I139" s="33"/>
      <c r="K139" s="122"/>
      <c r="L139" s="122"/>
      <c r="M139" s="122"/>
      <c r="N139" s="122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37"/>
    </row>
    <row r="140" spans="2:43" ht="13.5" customHeight="1" x14ac:dyDescent="0.2">
      <c r="B140" s="12"/>
      <c r="C140" s="51"/>
      <c r="D140" s="69"/>
      <c r="E140" s="12" t="s">
        <v>6</v>
      </c>
      <c r="F140" s="69"/>
      <c r="G140" s="51" t="str">
        <f t="shared" si="7"/>
        <v/>
      </c>
      <c r="H140" s="70"/>
      <c r="I140" s="71"/>
      <c r="K140" s="123"/>
      <c r="L140" s="123"/>
      <c r="M140" s="123"/>
      <c r="N140" s="123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41"/>
      <c r="AF140" s="141"/>
      <c r="AG140" s="141"/>
      <c r="AH140" s="141"/>
      <c r="AI140" s="141"/>
      <c r="AJ140" s="141"/>
      <c r="AK140" s="141"/>
      <c r="AL140" s="141"/>
      <c r="AM140" s="141"/>
      <c r="AN140" s="141"/>
      <c r="AO140" s="141"/>
      <c r="AP140" s="141"/>
      <c r="AQ140" s="37"/>
    </row>
    <row r="141" spans="2:43" ht="13.5" customHeight="1" x14ac:dyDescent="0.2">
      <c r="B141" s="12"/>
      <c r="C141" s="51"/>
      <c r="D141" s="12"/>
      <c r="E141" s="12" t="s">
        <v>6</v>
      </c>
      <c r="F141" s="12"/>
      <c r="G141" s="51"/>
      <c r="H141" s="52"/>
      <c r="I141" s="53"/>
      <c r="K141" s="104" t="str">
        <f>IF(C163=0,"",C163)</f>
        <v>チーム A</v>
      </c>
      <c r="L141" s="105"/>
      <c r="M141" s="105"/>
      <c r="N141" s="106"/>
      <c r="O141" s="127"/>
      <c r="P141" s="128"/>
      <c r="Q141" s="128"/>
      <c r="R141" s="129"/>
      <c r="S141" s="73" t="str">
        <f>IF(B137="","",B137)</f>
        <v>G01</v>
      </c>
      <c r="T141" s="75"/>
      <c r="U141" s="75"/>
      <c r="V141" s="74"/>
      <c r="W141" s="73" t="str">
        <f>IF(65="","",B138)</f>
        <v>G02</v>
      </c>
      <c r="X141" s="75"/>
      <c r="Y141" s="75"/>
      <c r="Z141" s="74"/>
      <c r="AA141" s="73" t="str">
        <f>IF(B139="","",B139)</f>
        <v>G03</v>
      </c>
      <c r="AB141" s="75"/>
      <c r="AC141" s="75"/>
      <c r="AD141" s="74"/>
      <c r="AE141" s="136" t="str">
        <f>IF(B140="","",B140)</f>
        <v/>
      </c>
      <c r="AF141" s="137"/>
      <c r="AG141" s="137"/>
      <c r="AH141" s="138"/>
      <c r="AI141" s="136" t="str">
        <f>IF(B141="","",B141)</f>
        <v/>
      </c>
      <c r="AJ141" s="137"/>
      <c r="AK141" s="137"/>
      <c r="AL141" s="138"/>
      <c r="AM141" s="136" t="str">
        <f>IF(B142="","",B142)</f>
        <v/>
      </c>
      <c r="AN141" s="137"/>
      <c r="AO141" s="137"/>
      <c r="AP141" s="138"/>
      <c r="AQ141" s="37"/>
    </row>
    <row r="142" spans="2:43" ht="13.5" customHeight="1" x14ac:dyDescent="0.2">
      <c r="B142" s="12"/>
      <c r="C142" s="51"/>
      <c r="D142" s="12"/>
      <c r="E142" s="12" t="s">
        <v>6</v>
      </c>
      <c r="F142" s="12"/>
      <c r="G142" s="51"/>
      <c r="H142" s="52"/>
      <c r="I142" s="53"/>
      <c r="K142" s="107"/>
      <c r="L142" s="108"/>
      <c r="M142" s="108"/>
      <c r="N142" s="109"/>
      <c r="O142" s="130"/>
      <c r="P142" s="131"/>
      <c r="Q142" s="131"/>
      <c r="R142" s="132"/>
      <c r="S142" s="116" t="str">
        <f>IF(I137="","",I137)</f>
        <v/>
      </c>
      <c r="T142" s="117"/>
      <c r="U142" s="117"/>
      <c r="V142" s="118"/>
      <c r="W142" s="116" t="str">
        <f>IF(I138="","",I138)</f>
        <v/>
      </c>
      <c r="X142" s="117"/>
      <c r="Y142" s="117"/>
      <c r="Z142" s="118"/>
      <c r="AA142" s="116" t="str">
        <f>IF(I139="","",I139)</f>
        <v/>
      </c>
      <c r="AB142" s="117"/>
      <c r="AC142" s="117"/>
      <c r="AD142" s="118"/>
      <c r="AE142" s="146" t="str">
        <f>IF(I140="","",I140)</f>
        <v/>
      </c>
      <c r="AF142" s="147"/>
      <c r="AG142" s="147"/>
      <c r="AH142" s="148"/>
      <c r="AI142" s="146" t="str">
        <f>IF(I141="","",I141)</f>
        <v/>
      </c>
      <c r="AJ142" s="147"/>
      <c r="AK142" s="147"/>
      <c r="AL142" s="148"/>
      <c r="AM142" s="146" t="str">
        <f>IF(I142="","",I142)</f>
        <v/>
      </c>
      <c r="AN142" s="147"/>
      <c r="AO142" s="147"/>
      <c r="AP142" s="148"/>
      <c r="AQ142" s="37"/>
    </row>
    <row r="143" spans="2:43" ht="13.5" customHeight="1" x14ac:dyDescent="0.2">
      <c r="B143" s="2" t="s">
        <v>82</v>
      </c>
      <c r="C143" s="38" t="str">
        <f>IF(C164=0,"",C164)</f>
        <v>チーム B</v>
      </c>
      <c r="D143" s="40"/>
      <c r="E143" s="2" t="s">
        <v>6</v>
      </c>
      <c r="F143" s="40"/>
      <c r="G143" s="38" t="str">
        <f>IF(C165=0,"",C165)</f>
        <v>チーム C</v>
      </c>
      <c r="H143" s="32"/>
      <c r="I143" s="33"/>
      <c r="K143" s="107"/>
      <c r="L143" s="108"/>
      <c r="M143" s="108"/>
      <c r="N143" s="109"/>
      <c r="O143" s="130"/>
      <c r="P143" s="131"/>
      <c r="Q143" s="131"/>
      <c r="R143" s="132"/>
      <c r="S143" s="113" t="str">
        <f>IF(D137="","",IF(F137="","",IF(D137&gt;F137,"〇",IF(D137=F137,"△","✕"))))</f>
        <v/>
      </c>
      <c r="T143" s="114"/>
      <c r="U143" s="114"/>
      <c r="V143" s="115"/>
      <c r="W143" s="113" t="str">
        <f>IF(D138="","",IF(F138="","",IF(D138&gt;F138,"〇",IF(D138=F138,"△","✕"))))</f>
        <v/>
      </c>
      <c r="X143" s="114"/>
      <c r="Y143" s="114"/>
      <c r="Z143" s="115"/>
      <c r="AA143" s="113" t="str">
        <f>IF(D139="","",IF(F139="","",IF(D139&gt;F139,"〇",IF(D139=F139,"△","✕"))))</f>
        <v/>
      </c>
      <c r="AB143" s="114"/>
      <c r="AC143" s="114"/>
      <c r="AD143" s="115"/>
      <c r="AE143" s="142" t="str">
        <f>IF(D140="","",IF(F140="","",IF(D140&gt;F140,"〇",IF(D140=F140,"△","✕"))))</f>
        <v/>
      </c>
      <c r="AF143" s="143"/>
      <c r="AG143" s="143"/>
      <c r="AH143" s="144"/>
      <c r="AI143" s="142" t="str">
        <f>IF(D141="","",IF(F141="","",IF(D141&gt;F141,"〇",IF(D141=F141,"△","✕"))))</f>
        <v/>
      </c>
      <c r="AJ143" s="143"/>
      <c r="AK143" s="143"/>
      <c r="AL143" s="144"/>
      <c r="AM143" s="142" t="str">
        <f>IF(D142="","",IF(F142="","",IF(D142&gt;F142,"〇",IF(D142=F142,"△","✕"))))</f>
        <v/>
      </c>
      <c r="AN143" s="143"/>
      <c r="AO143" s="143"/>
      <c r="AP143" s="144"/>
      <c r="AQ143" s="37"/>
    </row>
    <row r="144" spans="2:43" ht="13.5" customHeight="1" x14ac:dyDescent="0.2">
      <c r="B144" s="2" t="s">
        <v>83</v>
      </c>
      <c r="C144" s="38" t="str">
        <f>IF(C164=0,"",C164)</f>
        <v>チーム B</v>
      </c>
      <c r="D144" s="40"/>
      <c r="E144" s="2" t="s">
        <v>6</v>
      </c>
      <c r="F144" s="40"/>
      <c r="G144" s="38" t="str">
        <f>IF(C166=0,"",C166)</f>
        <v>チーム D</v>
      </c>
      <c r="H144" s="32"/>
      <c r="I144" s="33"/>
      <c r="K144" s="107"/>
      <c r="L144" s="108"/>
      <c r="M144" s="108"/>
      <c r="N144" s="109"/>
      <c r="O144" s="130"/>
      <c r="P144" s="131"/>
      <c r="Q144" s="131"/>
      <c r="R144" s="132"/>
      <c r="S144" s="113"/>
      <c r="T144" s="114"/>
      <c r="U144" s="114"/>
      <c r="V144" s="115"/>
      <c r="W144" s="113"/>
      <c r="X144" s="114"/>
      <c r="Y144" s="114"/>
      <c r="Z144" s="115"/>
      <c r="AA144" s="113"/>
      <c r="AB144" s="114"/>
      <c r="AC144" s="114"/>
      <c r="AD144" s="115"/>
      <c r="AE144" s="142"/>
      <c r="AF144" s="143"/>
      <c r="AG144" s="143"/>
      <c r="AH144" s="144"/>
      <c r="AI144" s="142"/>
      <c r="AJ144" s="143"/>
      <c r="AK144" s="143"/>
      <c r="AL144" s="144"/>
      <c r="AM144" s="142"/>
      <c r="AN144" s="143"/>
      <c r="AO144" s="143"/>
      <c r="AP144" s="144"/>
      <c r="AQ144" s="37"/>
    </row>
    <row r="145" spans="2:43" ht="13.5" customHeight="1" x14ac:dyDescent="0.2">
      <c r="B145" s="12"/>
      <c r="C145" s="51"/>
      <c r="D145" s="69"/>
      <c r="E145" s="12" t="s">
        <v>6</v>
      </c>
      <c r="F145" s="69"/>
      <c r="G145" s="51" t="str">
        <f>IF(C167=0,"",C167)</f>
        <v/>
      </c>
      <c r="H145" s="70"/>
      <c r="I145" s="71"/>
      <c r="K145" s="110"/>
      <c r="L145" s="111"/>
      <c r="M145" s="111"/>
      <c r="N145" s="112"/>
      <c r="O145" s="133"/>
      <c r="P145" s="134"/>
      <c r="Q145" s="134"/>
      <c r="R145" s="135"/>
      <c r="S145" s="41" t="str">
        <f>IF(D137="","",D137)</f>
        <v/>
      </c>
      <c r="T145" s="119" t="s">
        <v>24</v>
      </c>
      <c r="U145" s="119"/>
      <c r="V145" s="42" t="str">
        <f>IF(F137="","",F137)</f>
        <v/>
      </c>
      <c r="W145" s="41" t="str">
        <f>IF(D138="","",D138)</f>
        <v/>
      </c>
      <c r="X145" s="119" t="s">
        <v>24</v>
      </c>
      <c r="Y145" s="119"/>
      <c r="Z145" s="42" t="str">
        <f>IF(F138="","",F138)</f>
        <v/>
      </c>
      <c r="AA145" s="41" t="str">
        <f>IF(D139="","",D139)</f>
        <v/>
      </c>
      <c r="AB145" s="119" t="s">
        <v>24</v>
      </c>
      <c r="AC145" s="119"/>
      <c r="AD145" s="42" t="str">
        <f>IF(F139="","",F139)</f>
        <v/>
      </c>
      <c r="AE145" s="49" t="str">
        <f>IF(D140="","",D140)</f>
        <v/>
      </c>
      <c r="AF145" s="145" t="s">
        <v>24</v>
      </c>
      <c r="AG145" s="145"/>
      <c r="AH145" s="50" t="str">
        <f>IF(F140="","",F140)</f>
        <v/>
      </c>
      <c r="AI145" s="49" t="str">
        <f>IF(D141="","",D141)</f>
        <v/>
      </c>
      <c r="AJ145" s="145" t="s">
        <v>24</v>
      </c>
      <c r="AK145" s="145"/>
      <c r="AL145" s="50" t="str">
        <f>IF(F141="","",F141)</f>
        <v/>
      </c>
      <c r="AM145" s="49" t="str">
        <f>IF(D142="","",D142)</f>
        <v/>
      </c>
      <c r="AN145" s="145" t="s">
        <v>24</v>
      </c>
      <c r="AO145" s="145"/>
      <c r="AP145" s="50" t="str">
        <f>IF(F142="","",F142)</f>
        <v/>
      </c>
      <c r="AQ145" s="37"/>
    </row>
    <row r="146" spans="2:43" ht="13.5" customHeight="1" x14ac:dyDescent="0.2">
      <c r="B146" s="12"/>
      <c r="C146" s="51"/>
      <c r="D146" s="12"/>
      <c r="E146" s="12" t="s">
        <v>6</v>
      </c>
      <c r="F146" s="12"/>
      <c r="G146" s="51"/>
      <c r="H146" s="52"/>
      <c r="I146" s="53"/>
      <c r="K146" s="104" t="str">
        <f>IF(C164=0,"",C164)</f>
        <v>チーム B</v>
      </c>
      <c r="L146" s="105"/>
      <c r="M146" s="105"/>
      <c r="N146" s="106"/>
      <c r="O146" s="73" t="str">
        <f>IF(S141=0,"",S141)</f>
        <v>G01</v>
      </c>
      <c r="P146" s="75"/>
      <c r="Q146" s="75"/>
      <c r="R146" s="74"/>
      <c r="S146" s="127"/>
      <c r="T146" s="128"/>
      <c r="U146" s="128"/>
      <c r="V146" s="129"/>
      <c r="W146" s="73" t="str">
        <f>IF(B143="","",B143)</f>
        <v>G05</v>
      </c>
      <c r="X146" s="75"/>
      <c r="Y146" s="75"/>
      <c r="Z146" s="74"/>
      <c r="AA146" s="73" t="str">
        <f>IF(B144="","",B144)</f>
        <v>G06</v>
      </c>
      <c r="AB146" s="75"/>
      <c r="AC146" s="75"/>
      <c r="AD146" s="74"/>
      <c r="AE146" s="136" t="str">
        <f>IF(B145="","",B145)</f>
        <v/>
      </c>
      <c r="AF146" s="137"/>
      <c r="AG146" s="137"/>
      <c r="AH146" s="138"/>
      <c r="AI146" s="136" t="str">
        <f>IF(B146="","",B146)</f>
        <v/>
      </c>
      <c r="AJ146" s="137"/>
      <c r="AK146" s="137"/>
      <c r="AL146" s="138"/>
      <c r="AM146" s="136" t="str">
        <f>IF(B147="","",B147)</f>
        <v/>
      </c>
      <c r="AN146" s="137"/>
      <c r="AO146" s="137"/>
      <c r="AP146" s="138"/>
      <c r="AQ146" s="37"/>
    </row>
    <row r="147" spans="2:43" ht="13.5" customHeight="1" x14ac:dyDescent="0.2">
      <c r="B147" s="12"/>
      <c r="C147" s="51"/>
      <c r="D147" s="12"/>
      <c r="E147" s="12" t="s">
        <v>6</v>
      </c>
      <c r="F147" s="12"/>
      <c r="G147" s="51"/>
      <c r="H147" s="52"/>
      <c r="I147" s="53"/>
      <c r="K147" s="107"/>
      <c r="L147" s="108"/>
      <c r="M147" s="108"/>
      <c r="N147" s="109"/>
      <c r="O147" s="116" t="str">
        <f>IF(S142=0,"",S142)</f>
        <v/>
      </c>
      <c r="P147" s="117"/>
      <c r="Q147" s="117"/>
      <c r="R147" s="118"/>
      <c r="S147" s="130"/>
      <c r="T147" s="131"/>
      <c r="U147" s="131"/>
      <c r="V147" s="132"/>
      <c r="W147" s="116" t="str">
        <f>IF(I143="","",I143)</f>
        <v/>
      </c>
      <c r="X147" s="117"/>
      <c r="Y147" s="117"/>
      <c r="Z147" s="118"/>
      <c r="AA147" s="116" t="str">
        <f>IF(I144="","",I144)</f>
        <v/>
      </c>
      <c r="AB147" s="117"/>
      <c r="AC147" s="117"/>
      <c r="AD147" s="118"/>
      <c r="AE147" s="146" t="str">
        <f>IF(I145="","",I145)</f>
        <v/>
      </c>
      <c r="AF147" s="147"/>
      <c r="AG147" s="147"/>
      <c r="AH147" s="148"/>
      <c r="AI147" s="146" t="str">
        <f>IF(I146="","",I146)</f>
        <v/>
      </c>
      <c r="AJ147" s="147"/>
      <c r="AK147" s="147"/>
      <c r="AL147" s="148"/>
      <c r="AM147" s="146" t="str">
        <f>IF(I147="","",I147)</f>
        <v/>
      </c>
      <c r="AN147" s="147"/>
      <c r="AO147" s="147"/>
      <c r="AP147" s="148"/>
      <c r="AQ147" s="37"/>
    </row>
    <row r="148" spans="2:43" ht="13.5" customHeight="1" x14ac:dyDescent="0.2">
      <c r="B148" s="2" t="s">
        <v>84</v>
      </c>
      <c r="C148" s="38" t="str">
        <f>IF(C165=0,"",C165)</f>
        <v>チーム C</v>
      </c>
      <c r="D148" s="40"/>
      <c r="E148" s="2" t="s">
        <v>6</v>
      </c>
      <c r="F148" s="40"/>
      <c r="G148" s="38" t="str">
        <f>IF(C166=0,"",C166)</f>
        <v>チーム D</v>
      </c>
      <c r="H148" s="32"/>
      <c r="I148" s="33"/>
      <c r="K148" s="107"/>
      <c r="L148" s="108"/>
      <c r="M148" s="108"/>
      <c r="N148" s="109"/>
      <c r="O148" s="113" t="str">
        <f>IF(S143="〇","✕",IF(S143="✕","〇",IF(S143="△","△","")))</f>
        <v/>
      </c>
      <c r="P148" s="114"/>
      <c r="Q148" s="114"/>
      <c r="R148" s="115"/>
      <c r="S148" s="130"/>
      <c r="T148" s="131"/>
      <c r="U148" s="131"/>
      <c r="V148" s="132"/>
      <c r="W148" s="113" t="str">
        <f>IF(D143="","",IF(F143="","",IF(D143&gt;F143,"〇",IF(D143=F143,"△","✕"))))</f>
        <v/>
      </c>
      <c r="X148" s="114"/>
      <c r="Y148" s="114"/>
      <c r="Z148" s="115"/>
      <c r="AA148" s="113" t="str">
        <f>IF(D144="","",IF(F144="","",IF(D144&gt;F144,"〇",IF(D144=F144,"△","✕"))))</f>
        <v/>
      </c>
      <c r="AB148" s="114"/>
      <c r="AC148" s="114"/>
      <c r="AD148" s="115"/>
      <c r="AE148" s="142" t="str">
        <f>IF(D145="","",IF(F145="","",IF(D145&gt;F145,"〇",IF(D145=F145,"△","✕"))))</f>
        <v/>
      </c>
      <c r="AF148" s="143"/>
      <c r="AG148" s="143"/>
      <c r="AH148" s="144"/>
      <c r="AI148" s="142" t="str">
        <f>IF(D146="","",IF(F146="","",IF(D146&gt;F146,"〇",IF(D146=F146,"△","✕"))))</f>
        <v/>
      </c>
      <c r="AJ148" s="143"/>
      <c r="AK148" s="143"/>
      <c r="AL148" s="144"/>
      <c r="AM148" s="142" t="str">
        <f>IF(D147="","",IF(F147="","",IF(D147&gt;F147,"〇",IF(D147=F147,"△","✕"))))</f>
        <v/>
      </c>
      <c r="AN148" s="143"/>
      <c r="AO148" s="143"/>
      <c r="AP148" s="144"/>
      <c r="AQ148" s="37"/>
    </row>
    <row r="149" spans="2:43" ht="13.5" customHeight="1" x14ac:dyDescent="0.2">
      <c r="B149" s="12"/>
      <c r="C149" s="51"/>
      <c r="D149" s="69"/>
      <c r="E149" s="12" t="s">
        <v>6</v>
      </c>
      <c r="F149" s="69"/>
      <c r="G149" s="51" t="str">
        <f>IF(C167=0,"",C167)</f>
        <v/>
      </c>
      <c r="H149" s="70"/>
      <c r="I149" s="71"/>
      <c r="K149" s="107"/>
      <c r="L149" s="108"/>
      <c r="M149" s="108"/>
      <c r="N149" s="109"/>
      <c r="O149" s="113"/>
      <c r="P149" s="114"/>
      <c r="Q149" s="114"/>
      <c r="R149" s="115"/>
      <c r="S149" s="130"/>
      <c r="T149" s="131"/>
      <c r="U149" s="131"/>
      <c r="V149" s="132"/>
      <c r="W149" s="113"/>
      <c r="X149" s="114"/>
      <c r="Y149" s="114"/>
      <c r="Z149" s="115"/>
      <c r="AA149" s="113"/>
      <c r="AB149" s="114"/>
      <c r="AC149" s="114"/>
      <c r="AD149" s="115"/>
      <c r="AE149" s="142"/>
      <c r="AF149" s="143"/>
      <c r="AG149" s="143"/>
      <c r="AH149" s="144"/>
      <c r="AI149" s="142"/>
      <c r="AJ149" s="143"/>
      <c r="AK149" s="143"/>
      <c r="AL149" s="144"/>
      <c r="AM149" s="142"/>
      <c r="AN149" s="143"/>
      <c r="AO149" s="143"/>
      <c r="AP149" s="144"/>
      <c r="AQ149" s="37"/>
    </row>
    <row r="150" spans="2:43" ht="13.5" customHeight="1" x14ac:dyDescent="0.2">
      <c r="B150" s="12"/>
      <c r="C150" s="51"/>
      <c r="D150" s="12"/>
      <c r="E150" s="12" t="s">
        <v>6</v>
      </c>
      <c r="F150" s="12"/>
      <c r="G150" s="51"/>
      <c r="H150" s="52"/>
      <c r="I150" s="53"/>
      <c r="K150" s="110"/>
      <c r="L150" s="111"/>
      <c r="M150" s="111"/>
      <c r="N150" s="112"/>
      <c r="O150" s="41" t="str">
        <f>V145</f>
        <v/>
      </c>
      <c r="P150" s="119" t="s">
        <v>24</v>
      </c>
      <c r="Q150" s="119"/>
      <c r="R150" s="42" t="str">
        <f>S145</f>
        <v/>
      </c>
      <c r="S150" s="133"/>
      <c r="T150" s="134"/>
      <c r="U150" s="134"/>
      <c r="V150" s="135"/>
      <c r="W150" s="41" t="str">
        <f>IF(D143="","",D143)</f>
        <v/>
      </c>
      <c r="X150" s="119" t="s">
        <v>24</v>
      </c>
      <c r="Y150" s="119"/>
      <c r="Z150" s="42" t="str">
        <f>IF(F143="","",F143)</f>
        <v/>
      </c>
      <c r="AA150" s="41" t="str">
        <f>IF(D144="","",D144)</f>
        <v/>
      </c>
      <c r="AB150" s="119" t="s">
        <v>24</v>
      </c>
      <c r="AC150" s="119"/>
      <c r="AD150" s="42" t="str">
        <f>IF(F144="","",F144)</f>
        <v/>
      </c>
      <c r="AE150" s="49" t="str">
        <f>IF(D145="","",D145)</f>
        <v/>
      </c>
      <c r="AF150" s="145" t="s">
        <v>24</v>
      </c>
      <c r="AG150" s="145"/>
      <c r="AH150" s="50" t="str">
        <f>IF(F145="","",F145)</f>
        <v/>
      </c>
      <c r="AI150" s="49" t="str">
        <f>IF(D146="","",D146)</f>
        <v/>
      </c>
      <c r="AJ150" s="145" t="s">
        <v>24</v>
      </c>
      <c r="AK150" s="145"/>
      <c r="AL150" s="50" t="str">
        <f>IF(F146="","",F146)</f>
        <v/>
      </c>
      <c r="AM150" s="49" t="str">
        <f>IF(D147="","",D147)</f>
        <v/>
      </c>
      <c r="AN150" s="145" t="s">
        <v>24</v>
      </c>
      <c r="AO150" s="145"/>
      <c r="AP150" s="50" t="str">
        <f>IF(F147="","",F147)</f>
        <v/>
      </c>
      <c r="AQ150" s="37"/>
    </row>
    <row r="151" spans="2:43" ht="13.5" customHeight="1" x14ac:dyDescent="0.2">
      <c r="B151" s="12"/>
      <c r="C151" s="51"/>
      <c r="D151" s="12"/>
      <c r="E151" s="12" t="s">
        <v>6</v>
      </c>
      <c r="F151" s="12"/>
      <c r="G151" s="51"/>
      <c r="H151" s="52"/>
      <c r="I151" s="53"/>
      <c r="K151" s="104" t="str">
        <f>IF(C165=0,"",C165)</f>
        <v>チーム C</v>
      </c>
      <c r="L151" s="105"/>
      <c r="M151" s="105"/>
      <c r="N151" s="106"/>
      <c r="O151" s="73" t="str">
        <f>IF(W141=0,"",W141)</f>
        <v>G02</v>
      </c>
      <c r="P151" s="75"/>
      <c r="Q151" s="75"/>
      <c r="R151" s="74"/>
      <c r="S151" s="73" t="str">
        <f>IF(W146=0,"",W146)</f>
        <v>G05</v>
      </c>
      <c r="T151" s="75"/>
      <c r="U151" s="75"/>
      <c r="V151" s="74"/>
      <c r="W151" s="127"/>
      <c r="X151" s="128"/>
      <c r="Y151" s="128"/>
      <c r="Z151" s="129"/>
      <c r="AA151" s="73" t="str">
        <f>IF(B148="","",B148)</f>
        <v>G08</v>
      </c>
      <c r="AB151" s="75"/>
      <c r="AC151" s="75"/>
      <c r="AD151" s="74"/>
      <c r="AE151" s="136" t="str">
        <f>IF(B149="","",B149)</f>
        <v/>
      </c>
      <c r="AF151" s="137"/>
      <c r="AG151" s="137"/>
      <c r="AH151" s="138"/>
      <c r="AI151" s="136" t="str">
        <f>IF(B150="","",B150)</f>
        <v/>
      </c>
      <c r="AJ151" s="137"/>
      <c r="AK151" s="137"/>
      <c r="AL151" s="138"/>
      <c r="AM151" s="136" t="str">
        <f>IF(B151="","",B151)</f>
        <v/>
      </c>
      <c r="AN151" s="137"/>
      <c r="AO151" s="137"/>
      <c r="AP151" s="138"/>
      <c r="AQ151" s="37"/>
    </row>
    <row r="152" spans="2:43" ht="13.5" customHeight="1" x14ac:dyDescent="0.2">
      <c r="B152" s="12"/>
      <c r="C152" s="51"/>
      <c r="D152" s="69"/>
      <c r="E152" s="12" t="s">
        <v>6</v>
      </c>
      <c r="F152" s="69"/>
      <c r="G152" s="51" t="str">
        <f>IF(C167=0,"",C167)</f>
        <v/>
      </c>
      <c r="H152" s="70"/>
      <c r="I152" s="71"/>
      <c r="K152" s="107"/>
      <c r="L152" s="108"/>
      <c r="M152" s="108"/>
      <c r="N152" s="109"/>
      <c r="O152" s="116" t="str">
        <f>IF(W142=0,"",W142)</f>
        <v/>
      </c>
      <c r="P152" s="117"/>
      <c r="Q152" s="117"/>
      <c r="R152" s="118"/>
      <c r="S152" s="116" t="str">
        <f>IF(W147=0,"",W147)</f>
        <v/>
      </c>
      <c r="T152" s="117"/>
      <c r="U152" s="117"/>
      <c r="V152" s="118"/>
      <c r="W152" s="130"/>
      <c r="X152" s="131"/>
      <c r="Y152" s="131"/>
      <c r="Z152" s="132"/>
      <c r="AA152" s="116" t="str">
        <f>IF(I148="","",I148)</f>
        <v/>
      </c>
      <c r="AB152" s="117"/>
      <c r="AC152" s="117"/>
      <c r="AD152" s="118"/>
      <c r="AE152" s="146" t="str">
        <f>IF(I149="","",I149)</f>
        <v/>
      </c>
      <c r="AF152" s="147"/>
      <c r="AG152" s="147"/>
      <c r="AH152" s="148"/>
      <c r="AI152" s="146" t="str">
        <f>IF(I150="","",I150)</f>
        <v/>
      </c>
      <c r="AJ152" s="147"/>
      <c r="AK152" s="147"/>
      <c r="AL152" s="148"/>
      <c r="AM152" s="146" t="str">
        <f>IF(I151="","",I151)</f>
        <v/>
      </c>
      <c r="AN152" s="147"/>
      <c r="AO152" s="147"/>
      <c r="AP152" s="148"/>
      <c r="AQ152" s="37"/>
    </row>
    <row r="153" spans="2:43" ht="13.5" customHeight="1" x14ac:dyDescent="0.2">
      <c r="B153" s="12"/>
      <c r="C153" s="51"/>
      <c r="D153" s="12"/>
      <c r="E153" s="12" t="s">
        <v>6</v>
      </c>
      <c r="F153" s="12"/>
      <c r="G153" s="51"/>
      <c r="H153" s="52"/>
      <c r="I153" s="53"/>
      <c r="K153" s="107"/>
      <c r="L153" s="108"/>
      <c r="M153" s="108"/>
      <c r="N153" s="109"/>
      <c r="O153" s="113" t="str">
        <f>IF(W143="〇","✕",IF(W143="✕","〇",IF(W143="△","△","")))</f>
        <v/>
      </c>
      <c r="P153" s="114"/>
      <c r="Q153" s="114"/>
      <c r="R153" s="115"/>
      <c r="S153" s="113" t="str">
        <f>IF(W148="〇","✕",IF(W148="✕","〇",IF(W148="△","△","")))</f>
        <v/>
      </c>
      <c r="T153" s="114"/>
      <c r="U153" s="114"/>
      <c r="V153" s="115"/>
      <c r="W153" s="130"/>
      <c r="X153" s="131"/>
      <c r="Y153" s="131"/>
      <c r="Z153" s="132"/>
      <c r="AA153" s="113" t="str">
        <f>IF(D148="","",IF(F148="","",IF(D148&gt;F148,"〇",IF(D148=F148,"△","✕"))))</f>
        <v/>
      </c>
      <c r="AB153" s="114"/>
      <c r="AC153" s="114"/>
      <c r="AD153" s="115"/>
      <c r="AE153" s="142" t="str">
        <f>IF(D149="","",IF(F149="","",IF(D149&gt;F149,"〇",IF(D149=F149,"△","✕"))))</f>
        <v/>
      </c>
      <c r="AF153" s="143"/>
      <c r="AG153" s="143"/>
      <c r="AH153" s="144"/>
      <c r="AI153" s="142" t="str">
        <f>IF(D150="","",IF(F150="","",IF(D150&gt;F150,"〇",IF(D150=F150,"△","✕"))))</f>
        <v/>
      </c>
      <c r="AJ153" s="143"/>
      <c r="AK153" s="143"/>
      <c r="AL153" s="144"/>
      <c r="AM153" s="142" t="str">
        <f>IF(D151="","",IF(F151="","",IF(D151&gt;F151,"〇",IF(D151=F151,"△","✕"))))</f>
        <v/>
      </c>
      <c r="AN153" s="143"/>
      <c r="AO153" s="143"/>
      <c r="AP153" s="144"/>
      <c r="AQ153" s="37"/>
    </row>
    <row r="154" spans="2:43" ht="13.5" customHeight="1" x14ac:dyDescent="0.2">
      <c r="B154" s="12"/>
      <c r="C154" s="51"/>
      <c r="D154" s="12"/>
      <c r="E154" s="12" t="s">
        <v>6</v>
      </c>
      <c r="F154" s="12"/>
      <c r="G154" s="51"/>
      <c r="H154" s="52"/>
      <c r="I154" s="53"/>
      <c r="K154" s="107"/>
      <c r="L154" s="108"/>
      <c r="M154" s="108"/>
      <c r="N154" s="109"/>
      <c r="O154" s="113"/>
      <c r="P154" s="114"/>
      <c r="Q154" s="114"/>
      <c r="R154" s="115"/>
      <c r="S154" s="113"/>
      <c r="T154" s="114"/>
      <c r="U154" s="114"/>
      <c r="V154" s="115"/>
      <c r="W154" s="130"/>
      <c r="X154" s="131"/>
      <c r="Y154" s="131"/>
      <c r="Z154" s="132"/>
      <c r="AA154" s="113"/>
      <c r="AB154" s="114"/>
      <c r="AC154" s="114"/>
      <c r="AD154" s="115"/>
      <c r="AE154" s="142"/>
      <c r="AF154" s="143"/>
      <c r="AG154" s="143"/>
      <c r="AH154" s="144"/>
      <c r="AI154" s="142"/>
      <c r="AJ154" s="143"/>
      <c r="AK154" s="143"/>
      <c r="AL154" s="144"/>
      <c r="AM154" s="142"/>
      <c r="AN154" s="143"/>
      <c r="AO154" s="143"/>
      <c r="AP154" s="144"/>
      <c r="AQ154" s="37"/>
    </row>
    <row r="155" spans="2:43" ht="13.5" customHeight="1" x14ac:dyDescent="0.2">
      <c r="B155" s="12"/>
      <c r="C155" s="51"/>
      <c r="D155" s="12"/>
      <c r="E155" s="12" t="s">
        <v>6</v>
      </c>
      <c r="F155" s="12"/>
      <c r="G155" s="51"/>
      <c r="H155" s="52"/>
      <c r="I155" s="53"/>
      <c r="K155" s="110"/>
      <c r="L155" s="111"/>
      <c r="M155" s="111"/>
      <c r="N155" s="112"/>
      <c r="O155" s="41" t="str">
        <f>Z145</f>
        <v/>
      </c>
      <c r="P155" s="119" t="s">
        <v>24</v>
      </c>
      <c r="Q155" s="119"/>
      <c r="R155" s="42" t="str">
        <f>W145</f>
        <v/>
      </c>
      <c r="S155" s="41" t="str">
        <f>Z150</f>
        <v/>
      </c>
      <c r="T155" s="119" t="s">
        <v>24</v>
      </c>
      <c r="U155" s="119"/>
      <c r="V155" s="42" t="str">
        <f>W150</f>
        <v/>
      </c>
      <c r="W155" s="133"/>
      <c r="X155" s="134"/>
      <c r="Y155" s="134"/>
      <c r="Z155" s="135"/>
      <c r="AA155" s="41" t="str">
        <f>IF(D148="","",D148)</f>
        <v/>
      </c>
      <c r="AB155" s="119" t="s">
        <v>24</v>
      </c>
      <c r="AC155" s="119"/>
      <c r="AD155" s="42" t="str">
        <f>IF(F148="","",F148)</f>
        <v/>
      </c>
      <c r="AE155" s="49" t="str">
        <f>IF(D149="","",D149)</f>
        <v/>
      </c>
      <c r="AF155" s="145" t="s">
        <v>24</v>
      </c>
      <c r="AG155" s="145"/>
      <c r="AH155" s="50" t="str">
        <f>IF(F149="","",F149)</f>
        <v/>
      </c>
      <c r="AI155" s="49" t="str">
        <f>IF(D150="","",D150)</f>
        <v/>
      </c>
      <c r="AJ155" s="145" t="s">
        <v>24</v>
      </c>
      <c r="AK155" s="145"/>
      <c r="AL155" s="50" t="str">
        <f>IF(F150="","",F150)</f>
        <v/>
      </c>
      <c r="AM155" s="49" t="str">
        <f>IF(D151="","",D151)</f>
        <v/>
      </c>
      <c r="AN155" s="145" t="s">
        <v>24</v>
      </c>
      <c r="AO155" s="145"/>
      <c r="AP155" s="50" t="str">
        <f>IF(F151="","",F151)</f>
        <v/>
      </c>
    </row>
    <row r="156" spans="2:43" ht="13.5" customHeight="1" x14ac:dyDescent="0.2">
      <c r="B156" s="12"/>
      <c r="C156" s="51"/>
      <c r="D156" s="12"/>
      <c r="E156" s="12" t="s">
        <v>6</v>
      </c>
      <c r="F156" s="12"/>
      <c r="G156" s="51"/>
      <c r="H156" s="52"/>
      <c r="I156" s="53"/>
      <c r="K156" s="104" t="str">
        <f>IF(C166=0,"",C166)</f>
        <v>チーム D</v>
      </c>
      <c r="L156" s="105"/>
      <c r="M156" s="105"/>
      <c r="N156" s="106"/>
      <c r="O156" s="73" t="str">
        <f>IF(AA141=0,"",AA141)</f>
        <v>G03</v>
      </c>
      <c r="P156" s="75"/>
      <c r="Q156" s="75"/>
      <c r="R156" s="74"/>
      <c r="S156" s="73" t="str">
        <f>IF(AA146=0,"",AA146)</f>
        <v>G06</v>
      </c>
      <c r="T156" s="75"/>
      <c r="U156" s="75"/>
      <c r="V156" s="74"/>
      <c r="W156" s="73" t="str">
        <f>IF(AA151=0,"",AA151)</f>
        <v>G08</v>
      </c>
      <c r="X156" s="75"/>
      <c r="Y156" s="75"/>
      <c r="Z156" s="74"/>
      <c r="AA156" s="127"/>
      <c r="AB156" s="128"/>
      <c r="AC156" s="128"/>
      <c r="AD156" s="129"/>
      <c r="AE156" s="136" t="str">
        <f>IF(B152="","",B152)</f>
        <v/>
      </c>
      <c r="AF156" s="137"/>
      <c r="AG156" s="137"/>
      <c r="AH156" s="138"/>
      <c r="AI156" s="136" t="str">
        <f>IF(B153="","",B153)</f>
        <v/>
      </c>
      <c r="AJ156" s="137"/>
      <c r="AK156" s="137"/>
      <c r="AL156" s="138"/>
      <c r="AM156" s="136" t="str">
        <f>IF(B154="","",B154)</f>
        <v/>
      </c>
      <c r="AN156" s="137"/>
      <c r="AO156" s="137"/>
      <c r="AP156" s="138"/>
    </row>
    <row r="157" spans="2:43" ht="13.5" customHeight="1" x14ac:dyDescent="0.2">
      <c r="B157" s="12"/>
      <c r="C157" s="51"/>
      <c r="D157" s="12"/>
      <c r="E157" s="12" t="s">
        <v>6</v>
      </c>
      <c r="F157" s="12"/>
      <c r="G157" s="51"/>
      <c r="H157" s="52"/>
      <c r="I157" s="53"/>
      <c r="K157" s="107"/>
      <c r="L157" s="108"/>
      <c r="M157" s="108"/>
      <c r="N157" s="109"/>
      <c r="O157" s="116" t="str">
        <f>IF(AA142=0,"",AA142)</f>
        <v/>
      </c>
      <c r="P157" s="117"/>
      <c r="Q157" s="117"/>
      <c r="R157" s="118"/>
      <c r="S157" s="116" t="str">
        <f>IF(AA147=0,"",AA147)</f>
        <v/>
      </c>
      <c r="T157" s="117"/>
      <c r="U157" s="117"/>
      <c r="V157" s="118"/>
      <c r="W157" s="116" t="str">
        <f>IF(AA152=0,"",AA152)</f>
        <v/>
      </c>
      <c r="X157" s="117"/>
      <c r="Y157" s="117"/>
      <c r="Z157" s="118"/>
      <c r="AA157" s="130"/>
      <c r="AB157" s="131"/>
      <c r="AC157" s="131"/>
      <c r="AD157" s="132"/>
      <c r="AE157" s="146" t="str">
        <f>IF(I152="","",I152)</f>
        <v/>
      </c>
      <c r="AF157" s="147"/>
      <c r="AG157" s="147"/>
      <c r="AH157" s="148"/>
      <c r="AI157" s="146" t="str">
        <f>IF(I153="","",I153)</f>
        <v/>
      </c>
      <c r="AJ157" s="147"/>
      <c r="AK157" s="147"/>
      <c r="AL157" s="148"/>
      <c r="AM157" s="146" t="str">
        <f>IF(I154="","",I154)</f>
        <v/>
      </c>
      <c r="AN157" s="147"/>
      <c r="AO157" s="147"/>
      <c r="AP157" s="148"/>
    </row>
    <row r="158" spans="2:43" ht="13.5" customHeight="1" x14ac:dyDescent="0.2">
      <c r="K158" s="107"/>
      <c r="L158" s="108"/>
      <c r="M158" s="108"/>
      <c r="N158" s="109"/>
      <c r="O158" s="113" t="str">
        <f>IF(AA143="〇","✕",IF(AA143="✕","〇",IF(AA143="△","△","")))</f>
        <v/>
      </c>
      <c r="P158" s="114"/>
      <c r="Q158" s="114"/>
      <c r="R158" s="115"/>
      <c r="S158" s="113" t="str">
        <f>IF(AA148="〇","✕",IF(AA148="✕","〇",IF(AA148="△","△","")))</f>
        <v/>
      </c>
      <c r="T158" s="114"/>
      <c r="U158" s="114"/>
      <c r="V158" s="115"/>
      <c r="W158" s="113" t="str">
        <f>IF(AA153="〇","✕",IF(AA153="✕","〇",IF(AA153="△","△","")))</f>
        <v/>
      </c>
      <c r="X158" s="114"/>
      <c r="Y158" s="114"/>
      <c r="Z158" s="115"/>
      <c r="AA158" s="130"/>
      <c r="AB158" s="131"/>
      <c r="AC158" s="131"/>
      <c r="AD158" s="132"/>
      <c r="AE158" s="142" t="str">
        <f>IF(D152="","",IF(F152="","",IF(D152&gt;F152,"〇",IF(D152=F152,"△","✕"))))</f>
        <v/>
      </c>
      <c r="AF158" s="143"/>
      <c r="AG158" s="143"/>
      <c r="AH158" s="144"/>
      <c r="AI158" s="142" t="str">
        <f>IF(D153="","",IF(F153="","",IF(D153&gt;F153,"〇",IF(D153=F153,"△","✕"))))</f>
        <v/>
      </c>
      <c r="AJ158" s="143"/>
      <c r="AK158" s="143"/>
      <c r="AL158" s="144"/>
      <c r="AM158" s="142" t="str">
        <f>IF(D154="","",IF(F154="","",IF(D154&gt;F154,"〇",IF(D154=F154,"△","✕"))))</f>
        <v/>
      </c>
      <c r="AN158" s="143"/>
      <c r="AO158" s="143"/>
      <c r="AP158" s="144"/>
    </row>
    <row r="159" spans="2:43" ht="13.5" customHeight="1" x14ac:dyDescent="0.2">
      <c r="K159" s="107"/>
      <c r="L159" s="108"/>
      <c r="M159" s="108"/>
      <c r="N159" s="109"/>
      <c r="O159" s="113"/>
      <c r="P159" s="114"/>
      <c r="Q159" s="114"/>
      <c r="R159" s="115"/>
      <c r="S159" s="113"/>
      <c r="T159" s="114"/>
      <c r="U159" s="114"/>
      <c r="V159" s="115"/>
      <c r="W159" s="113"/>
      <c r="X159" s="114"/>
      <c r="Y159" s="114"/>
      <c r="Z159" s="115"/>
      <c r="AA159" s="130"/>
      <c r="AB159" s="131"/>
      <c r="AC159" s="131"/>
      <c r="AD159" s="132"/>
      <c r="AE159" s="142"/>
      <c r="AF159" s="143"/>
      <c r="AG159" s="143"/>
      <c r="AH159" s="144"/>
      <c r="AI159" s="142"/>
      <c r="AJ159" s="143"/>
      <c r="AK159" s="143"/>
      <c r="AL159" s="144"/>
      <c r="AM159" s="142"/>
      <c r="AN159" s="143"/>
      <c r="AO159" s="143"/>
      <c r="AP159" s="144"/>
    </row>
    <row r="160" spans="2:43" ht="13.5" customHeight="1" x14ac:dyDescent="0.2">
      <c r="K160" s="110"/>
      <c r="L160" s="111"/>
      <c r="M160" s="111"/>
      <c r="N160" s="112"/>
      <c r="O160" s="41" t="str">
        <f>AD145</f>
        <v/>
      </c>
      <c r="P160" s="119" t="s">
        <v>24</v>
      </c>
      <c r="Q160" s="119"/>
      <c r="R160" s="42" t="str">
        <f>AA145</f>
        <v/>
      </c>
      <c r="S160" s="41" t="str">
        <f>AD150</f>
        <v/>
      </c>
      <c r="T160" s="119" t="s">
        <v>24</v>
      </c>
      <c r="U160" s="119"/>
      <c r="V160" s="42" t="str">
        <f>AA150</f>
        <v/>
      </c>
      <c r="W160" s="41" t="str">
        <f>AD155</f>
        <v/>
      </c>
      <c r="X160" s="119" t="s">
        <v>24</v>
      </c>
      <c r="Y160" s="119"/>
      <c r="Z160" s="42" t="str">
        <f>AA155</f>
        <v/>
      </c>
      <c r="AA160" s="133"/>
      <c r="AB160" s="134"/>
      <c r="AC160" s="134"/>
      <c r="AD160" s="135"/>
      <c r="AE160" s="49" t="str">
        <f>IF(D152="","",D152)</f>
        <v/>
      </c>
      <c r="AF160" s="145" t="s">
        <v>24</v>
      </c>
      <c r="AG160" s="145"/>
      <c r="AH160" s="50" t="str">
        <f>IF(F152="","",F152)</f>
        <v/>
      </c>
      <c r="AI160" s="49" t="str">
        <f>IF(D153="","",D153)</f>
        <v/>
      </c>
      <c r="AJ160" s="145" t="s">
        <v>24</v>
      </c>
      <c r="AK160" s="145"/>
      <c r="AL160" s="50" t="str">
        <f>IF(F153="","",F153)</f>
        <v/>
      </c>
      <c r="AM160" s="49" t="str">
        <f>IF(D154="","",D154)</f>
        <v/>
      </c>
      <c r="AN160" s="145" t="s">
        <v>24</v>
      </c>
      <c r="AO160" s="145"/>
      <c r="AP160" s="50" t="str">
        <f>IF(F154="","",F154)</f>
        <v/>
      </c>
    </row>
    <row r="161" spans="2:42" ht="13.5" customHeight="1" x14ac:dyDescent="0.2">
      <c r="K161" s="149" t="str">
        <f>IF(C167=0,"",C167)</f>
        <v/>
      </c>
      <c r="L161" s="150"/>
      <c r="M161" s="150"/>
      <c r="N161" s="151"/>
      <c r="O161" s="136" t="str">
        <f>IF(AE141=0,"",AE141)</f>
        <v/>
      </c>
      <c r="P161" s="137"/>
      <c r="Q161" s="137"/>
      <c r="R161" s="138"/>
      <c r="S161" s="136" t="str">
        <f>IF(AE146=0,"",AE146)</f>
        <v/>
      </c>
      <c r="T161" s="137"/>
      <c r="U161" s="137"/>
      <c r="V161" s="138"/>
      <c r="W161" s="136" t="str">
        <f>IF(AE151=0,"",AE151)</f>
        <v/>
      </c>
      <c r="X161" s="137"/>
      <c r="Y161" s="137"/>
      <c r="Z161" s="138"/>
      <c r="AA161" s="136" t="str">
        <f>IF(AE156=0,"",AE156)</f>
        <v/>
      </c>
      <c r="AB161" s="137"/>
      <c r="AC161" s="137"/>
      <c r="AD161" s="138"/>
      <c r="AE161" s="158"/>
      <c r="AF161" s="159"/>
      <c r="AG161" s="159"/>
      <c r="AH161" s="160"/>
      <c r="AI161" s="136" t="str">
        <f>IF(B155="","",B155)</f>
        <v/>
      </c>
      <c r="AJ161" s="137"/>
      <c r="AK161" s="137"/>
      <c r="AL161" s="138"/>
      <c r="AM161" s="136" t="str">
        <f>IF(B156="","",B156)</f>
        <v/>
      </c>
      <c r="AN161" s="137"/>
      <c r="AO161" s="137"/>
      <c r="AP161" s="138"/>
    </row>
    <row r="162" spans="2:42" ht="13.5" customHeight="1" x14ac:dyDescent="0.2">
      <c r="B162" s="43" t="s">
        <v>136</v>
      </c>
      <c r="C162" s="43" t="s">
        <v>52</v>
      </c>
      <c r="D162" s="43" t="s">
        <v>132</v>
      </c>
      <c r="E162" s="43" t="s">
        <v>133</v>
      </c>
      <c r="F162" s="43" t="s">
        <v>134</v>
      </c>
      <c r="G162" s="59"/>
      <c r="K162" s="152"/>
      <c r="L162" s="153"/>
      <c r="M162" s="153"/>
      <c r="N162" s="154"/>
      <c r="O162" s="146" t="str">
        <f>IF(AE142=0,"",AE142)</f>
        <v/>
      </c>
      <c r="P162" s="147"/>
      <c r="Q162" s="147"/>
      <c r="R162" s="148"/>
      <c r="S162" s="146" t="str">
        <f>IF(AE147=0,"",AE147)</f>
        <v/>
      </c>
      <c r="T162" s="147"/>
      <c r="U162" s="147"/>
      <c r="V162" s="148"/>
      <c r="W162" s="146" t="str">
        <f>IF(AE152=0,"",AE152)</f>
        <v/>
      </c>
      <c r="X162" s="147"/>
      <c r="Y162" s="147"/>
      <c r="Z162" s="148"/>
      <c r="AA162" s="146" t="str">
        <f>IF(AE157=0,"",AE157)</f>
        <v/>
      </c>
      <c r="AB162" s="147"/>
      <c r="AC162" s="147"/>
      <c r="AD162" s="148"/>
      <c r="AE162" s="161"/>
      <c r="AF162" s="162"/>
      <c r="AG162" s="162"/>
      <c r="AH162" s="163"/>
      <c r="AI162" s="146" t="str">
        <f>IF(I155="","",I155)</f>
        <v/>
      </c>
      <c r="AJ162" s="147"/>
      <c r="AK162" s="147"/>
      <c r="AL162" s="148"/>
      <c r="AM162" s="146" t="str">
        <f>IF(I156="","",I156)</f>
        <v/>
      </c>
      <c r="AN162" s="147"/>
      <c r="AO162" s="147"/>
      <c r="AP162" s="148"/>
    </row>
    <row r="163" spans="2:42" ht="13.5" customHeight="1" x14ac:dyDescent="0.2">
      <c r="B163" s="2">
        <f>COUNTIF($C$93:$G$108,C163)</f>
        <v>3</v>
      </c>
      <c r="C163" s="28" t="s">
        <v>138</v>
      </c>
      <c r="D163" s="2">
        <f>COUNTIF(O143:AP144,"〇")</f>
        <v>0</v>
      </c>
      <c r="E163" s="2">
        <f>COUNTIF(S143:AP144,"✕")</f>
        <v>0</v>
      </c>
      <c r="F163" s="2">
        <f>COUNTIF(S143:AP144,"△")</f>
        <v>0</v>
      </c>
      <c r="G163" s="59"/>
      <c r="K163" s="152"/>
      <c r="L163" s="153"/>
      <c r="M163" s="153"/>
      <c r="N163" s="154"/>
      <c r="O163" s="142" t="str">
        <f>IF(AE143="〇","✕",IF(AE143="✕","〇",IF(AE143="△","△","")))</f>
        <v/>
      </c>
      <c r="P163" s="143"/>
      <c r="Q163" s="143"/>
      <c r="R163" s="144"/>
      <c r="S163" s="142" t="str">
        <f>IF(AE148="〇","✕",IF(AE148="✕","〇",IF(AE148="△","△","")))</f>
        <v/>
      </c>
      <c r="T163" s="143"/>
      <c r="U163" s="143"/>
      <c r="V163" s="144"/>
      <c r="W163" s="142" t="str">
        <f>IF(AE153="〇","✕",IF(AE153="✕","〇",IF(AE153="△","△","")))</f>
        <v/>
      </c>
      <c r="X163" s="143"/>
      <c r="Y163" s="143"/>
      <c r="Z163" s="144"/>
      <c r="AA163" s="142" t="str">
        <f>IF(AE158="〇","✕",IF(AE158="✕","〇",IF(AE158="△","△","")))</f>
        <v/>
      </c>
      <c r="AB163" s="143"/>
      <c r="AC163" s="143"/>
      <c r="AD163" s="144"/>
      <c r="AE163" s="161"/>
      <c r="AF163" s="162"/>
      <c r="AG163" s="162"/>
      <c r="AH163" s="163"/>
      <c r="AI163" s="142" t="str">
        <f>IF(D155="","",IF(F155="","",IF(D155&gt;F155,"〇",IF(D155=F155,"△","✕"))))</f>
        <v/>
      </c>
      <c r="AJ163" s="143"/>
      <c r="AK163" s="143"/>
      <c r="AL163" s="144"/>
      <c r="AM163" s="142" t="str">
        <f>IF(D156="","",IF(F156="","",IF(D156&gt;F156,"〇",IF(D156=F156,"△","✕"))))</f>
        <v/>
      </c>
      <c r="AN163" s="143"/>
      <c r="AO163" s="143"/>
      <c r="AP163" s="144"/>
    </row>
    <row r="164" spans="2:42" ht="13.5" customHeight="1" x14ac:dyDescent="0.2">
      <c r="B164" s="2">
        <f t="shared" ref="B164:B167" si="8">COUNTIF($C$93:$G$108,C164)</f>
        <v>3</v>
      </c>
      <c r="C164" s="28" t="s">
        <v>139</v>
      </c>
      <c r="D164" s="2">
        <f>COUNTIF(O148:AP149,"〇")</f>
        <v>0</v>
      </c>
      <c r="E164" s="2">
        <f>COUNTIF(O148:AP149,"✕")</f>
        <v>0</v>
      </c>
      <c r="F164" s="2">
        <f>COUNTIF(O148:AP149,"△")</f>
        <v>0</v>
      </c>
      <c r="G164" s="59"/>
      <c r="K164" s="152"/>
      <c r="L164" s="153"/>
      <c r="M164" s="153"/>
      <c r="N164" s="154"/>
      <c r="O164" s="142"/>
      <c r="P164" s="143"/>
      <c r="Q164" s="143"/>
      <c r="R164" s="144"/>
      <c r="S164" s="142"/>
      <c r="T164" s="143"/>
      <c r="U164" s="143"/>
      <c r="V164" s="144"/>
      <c r="W164" s="142"/>
      <c r="X164" s="143"/>
      <c r="Y164" s="143"/>
      <c r="Z164" s="144"/>
      <c r="AA164" s="142"/>
      <c r="AB164" s="143"/>
      <c r="AC164" s="143"/>
      <c r="AD164" s="144"/>
      <c r="AE164" s="161"/>
      <c r="AF164" s="162"/>
      <c r="AG164" s="162"/>
      <c r="AH164" s="163"/>
      <c r="AI164" s="142"/>
      <c r="AJ164" s="143"/>
      <c r="AK164" s="143"/>
      <c r="AL164" s="144"/>
      <c r="AM164" s="142"/>
      <c r="AN164" s="143"/>
      <c r="AO164" s="143"/>
      <c r="AP164" s="144"/>
    </row>
    <row r="165" spans="2:42" ht="13.5" customHeight="1" x14ac:dyDescent="0.2">
      <c r="B165" s="2">
        <f t="shared" si="8"/>
        <v>3</v>
      </c>
      <c r="C165" s="28" t="s">
        <v>140</v>
      </c>
      <c r="D165" s="2">
        <f>COUNTIF(O153:AP154,"〇")</f>
        <v>0</v>
      </c>
      <c r="E165" s="2">
        <f>COUNTIF(O153:AP154,"✕")</f>
        <v>0</v>
      </c>
      <c r="F165" s="2">
        <f>COUNTIF(O153:AP154,"△")</f>
        <v>0</v>
      </c>
      <c r="G165" s="59"/>
      <c r="K165" s="155"/>
      <c r="L165" s="156"/>
      <c r="M165" s="156"/>
      <c r="N165" s="157"/>
      <c r="O165" s="49" t="str">
        <f>AH145</f>
        <v/>
      </c>
      <c r="P165" s="145" t="s">
        <v>24</v>
      </c>
      <c r="Q165" s="145"/>
      <c r="R165" s="50" t="str">
        <f>AE145</f>
        <v/>
      </c>
      <c r="S165" s="49" t="str">
        <f>AH150</f>
        <v/>
      </c>
      <c r="T165" s="145" t="s">
        <v>24</v>
      </c>
      <c r="U165" s="145"/>
      <c r="V165" s="50" t="str">
        <f>AE150</f>
        <v/>
      </c>
      <c r="W165" s="49" t="str">
        <f>AH155</f>
        <v/>
      </c>
      <c r="X165" s="145" t="s">
        <v>24</v>
      </c>
      <c r="Y165" s="145"/>
      <c r="Z165" s="50" t="str">
        <f>AE155</f>
        <v/>
      </c>
      <c r="AA165" s="49" t="str">
        <f>AH160</f>
        <v/>
      </c>
      <c r="AB165" s="145" t="s">
        <v>24</v>
      </c>
      <c r="AC165" s="145"/>
      <c r="AD165" s="50" t="str">
        <f>AE160</f>
        <v/>
      </c>
      <c r="AE165" s="164"/>
      <c r="AF165" s="165"/>
      <c r="AG165" s="165"/>
      <c r="AH165" s="166"/>
      <c r="AI165" s="49" t="str">
        <f>IF(D155="","",D155)</f>
        <v/>
      </c>
      <c r="AJ165" s="145" t="s">
        <v>24</v>
      </c>
      <c r="AK165" s="145"/>
      <c r="AL165" s="50" t="str">
        <f>IF(F155="","",F155)</f>
        <v/>
      </c>
      <c r="AM165" s="49" t="str">
        <f>IF(D156="","",D156)</f>
        <v/>
      </c>
      <c r="AN165" s="145" t="s">
        <v>24</v>
      </c>
      <c r="AO165" s="145"/>
      <c r="AP165" s="50" t="str">
        <f>IF(F156="","",F156)</f>
        <v/>
      </c>
    </row>
    <row r="166" spans="2:42" ht="13.5" customHeight="1" x14ac:dyDescent="0.2">
      <c r="B166" s="2">
        <f t="shared" si="8"/>
        <v>3</v>
      </c>
      <c r="C166" s="28" t="s">
        <v>141</v>
      </c>
      <c r="D166" s="2">
        <f>COUNTIF(O158:AP159,"〇")</f>
        <v>0</v>
      </c>
      <c r="E166" s="2">
        <f>COUNTIF(O158:AP159,"✕")</f>
        <v>0</v>
      </c>
      <c r="F166" s="2">
        <f>COUNTIF(O158:AP159,"△")</f>
        <v>0</v>
      </c>
      <c r="G166" s="59"/>
      <c r="K166" s="149" t="str">
        <f>IF(C168=0,"",C168)</f>
        <v/>
      </c>
      <c r="L166" s="150"/>
      <c r="M166" s="150"/>
      <c r="N166" s="151"/>
      <c r="O166" s="136" t="str">
        <f>IF(AI141=0,"",AI141)</f>
        <v/>
      </c>
      <c r="P166" s="137"/>
      <c r="Q166" s="137"/>
      <c r="R166" s="138"/>
      <c r="S166" s="136" t="str">
        <f>IF(AI146=0,"",AI146)</f>
        <v/>
      </c>
      <c r="T166" s="137"/>
      <c r="U166" s="137"/>
      <c r="V166" s="138"/>
      <c r="W166" s="136" t="str">
        <f>IF(AI151=0,"",AI151)</f>
        <v/>
      </c>
      <c r="X166" s="137"/>
      <c r="Y166" s="137"/>
      <c r="Z166" s="138"/>
      <c r="AA166" s="136" t="str">
        <f>IF(AI156=0,"",AI156)</f>
        <v/>
      </c>
      <c r="AB166" s="137"/>
      <c r="AC166" s="137"/>
      <c r="AD166" s="138"/>
      <c r="AE166" s="136" t="str">
        <f>IF(AI161=0,"",AI161)</f>
        <v/>
      </c>
      <c r="AF166" s="137"/>
      <c r="AG166" s="137"/>
      <c r="AH166" s="138"/>
      <c r="AI166" s="158"/>
      <c r="AJ166" s="159"/>
      <c r="AK166" s="159"/>
      <c r="AL166" s="160"/>
      <c r="AM166" s="136" t="str">
        <f>IF(B157="","",B157)</f>
        <v/>
      </c>
      <c r="AN166" s="137"/>
      <c r="AO166" s="137"/>
      <c r="AP166" s="138"/>
    </row>
    <row r="167" spans="2:42" ht="13.5" customHeight="1" x14ac:dyDescent="0.2">
      <c r="B167" s="12">
        <f t="shared" si="8"/>
        <v>0</v>
      </c>
      <c r="C167" s="72"/>
      <c r="D167" s="12">
        <f>COUNTIF(O163:AP164,"〇")</f>
        <v>0</v>
      </c>
      <c r="E167" s="12">
        <f>COUNTIF(O163:AP164,"✕")</f>
        <v>0</v>
      </c>
      <c r="F167" s="12">
        <f>COUNTIF(O163:AP164,"△")</f>
        <v>0</v>
      </c>
      <c r="G167" s="59"/>
      <c r="K167" s="152"/>
      <c r="L167" s="153"/>
      <c r="M167" s="153"/>
      <c r="N167" s="154"/>
      <c r="O167" s="146" t="str">
        <f>IF(AI142=0,"",AI142)</f>
        <v/>
      </c>
      <c r="P167" s="147"/>
      <c r="Q167" s="147"/>
      <c r="R167" s="148"/>
      <c r="S167" s="146" t="str">
        <f>IF(AI147=0,"",AI147)</f>
        <v/>
      </c>
      <c r="T167" s="147"/>
      <c r="U167" s="147"/>
      <c r="V167" s="148"/>
      <c r="W167" s="146" t="str">
        <f>IF(AI152=0,"",AI152)</f>
        <v/>
      </c>
      <c r="X167" s="147"/>
      <c r="Y167" s="147"/>
      <c r="Z167" s="148"/>
      <c r="AA167" s="146" t="str">
        <f>IF(AI157=0,"",AI157)</f>
        <v/>
      </c>
      <c r="AB167" s="147"/>
      <c r="AC167" s="147"/>
      <c r="AD167" s="148"/>
      <c r="AE167" s="146" t="str">
        <f>IF(AI162=0,"",AI162)</f>
        <v/>
      </c>
      <c r="AF167" s="147"/>
      <c r="AG167" s="147"/>
      <c r="AH167" s="148"/>
      <c r="AI167" s="161"/>
      <c r="AJ167" s="162"/>
      <c r="AK167" s="162"/>
      <c r="AL167" s="163"/>
      <c r="AM167" s="146" t="str">
        <f>IF(I157="","",I157)</f>
        <v/>
      </c>
      <c r="AN167" s="147"/>
      <c r="AO167" s="147"/>
      <c r="AP167" s="148"/>
    </row>
    <row r="168" spans="2:42" ht="13.5" customHeight="1" x14ac:dyDescent="0.2">
      <c r="B168" s="12">
        <f t="shared" ref="B168:B169" si="9">COUNTIF($C$93:$G$113,C168)</f>
        <v>0</v>
      </c>
      <c r="C168" s="54"/>
      <c r="D168" s="12">
        <f>COUNTIF(O168:AP169,"〇")</f>
        <v>0</v>
      </c>
      <c r="E168" s="12">
        <f>COUNTIF(O168:AP169,"✕")</f>
        <v>0</v>
      </c>
      <c r="F168" s="12">
        <f>COUNTIF(O168:AP169,"△")</f>
        <v>0</v>
      </c>
      <c r="G168" s="59"/>
      <c r="K168" s="152"/>
      <c r="L168" s="153"/>
      <c r="M168" s="153"/>
      <c r="N168" s="154"/>
      <c r="O168" s="142" t="str">
        <f>IF(AI143="〇","✕",IF(AI143="✕","〇",IF(AI143="△","△","")))</f>
        <v/>
      </c>
      <c r="P168" s="143"/>
      <c r="Q168" s="143"/>
      <c r="R168" s="144"/>
      <c r="S168" s="142" t="str">
        <f>IF(AI148="〇","✕",IF(AI148="✕","〇",IF(AI148="△","△","")))</f>
        <v/>
      </c>
      <c r="T168" s="143"/>
      <c r="U168" s="143"/>
      <c r="V168" s="144"/>
      <c r="W168" s="142" t="str">
        <f>IF(AI153="〇","✕",IF(AI153="✕","〇",IF(AI153="△","△","")))</f>
        <v/>
      </c>
      <c r="X168" s="143"/>
      <c r="Y168" s="143"/>
      <c r="Z168" s="144"/>
      <c r="AA168" s="142" t="str">
        <f>IF(AI158="〇","✕",IF(AI158="✕","〇",IF(AI158="△","△","")))</f>
        <v/>
      </c>
      <c r="AB168" s="143"/>
      <c r="AC168" s="143"/>
      <c r="AD168" s="144"/>
      <c r="AE168" s="142" t="str">
        <f>IF(AI163="〇","✕",IF(AI163="✕","〇",IF(AI163="△","△","")))</f>
        <v/>
      </c>
      <c r="AF168" s="143"/>
      <c r="AG168" s="143"/>
      <c r="AH168" s="144"/>
      <c r="AI168" s="161"/>
      <c r="AJ168" s="162"/>
      <c r="AK168" s="162"/>
      <c r="AL168" s="163"/>
      <c r="AM168" s="142" t="str">
        <f>IF(D157="","",IF(F157="","",IF(D157&gt;F157,"〇",IF(D157=F157,"△","✕"))))</f>
        <v/>
      </c>
      <c r="AN168" s="143"/>
      <c r="AO168" s="143"/>
      <c r="AP168" s="144"/>
    </row>
    <row r="169" spans="2:42" ht="13.5" customHeight="1" x14ac:dyDescent="0.2">
      <c r="B169" s="12">
        <f t="shared" si="9"/>
        <v>0</v>
      </c>
      <c r="C169" s="54"/>
      <c r="D169" s="12">
        <f>COUNTIF(O173:AP174,"〇")</f>
        <v>0</v>
      </c>
      <c r="E169" s="12">
        <f>COUNTIF(O173:AP174,"✕")</f>
        <v>0</v>
      </c>
      <c r="F169" s="12">
        <f>COUNTIF(O173:AP174,"△")</f>
        <v>0</v>
      </c>
      <c r="G169" s="59"/>
      <c r="K169" s="152"/>
      <c r="L169" s="153"/>
      <c r="M169" s="153"/>
      <c r="N169" s="154"/>
      <c r="O169" s="142"/>
      <c r="P169" s="143"/>
      <c r="Q169" s="143"/>
      <c r="R169" s="144"/>
      <c r="S169" s="142"/>
      <c r="T169" s="143"/>
      <c r="U169" s="143"/>
      <c r="V169" s="144"/>
      <c r="W169" s="142"/>
      <c r="X169" s="143"/>
      <c r="Y169" s="143"/>
      <c r="Z169" s="144"/>
      <c r="AA169" s="142"/>
      <c r="AB169" s="143"/>
      <c r="AC169" s="143"/>
      <c r="AD169" s="144"/>
      <c r="AE169" s="142"/>
      <c r="AF169" s="143"/>
      <c r="AG169" s="143"/>
      <c r="AH169" s="144"/>
      <c r="AI169" s="161"/>
      <c r="AJ169" s="162"/>
      <c r="AK169" s="162"/>
      <c r="AL169" s="163"/>
      <c r="AM169" s="142"/>
      <c r="AN169" s="143"/>
      <c r="AO169" s="143"/>
      <c r="AP169" s="144"/>
    </row>
    <row r="170" spans="2:42" ht="13.5" customHeight="1" x14ac:dyDescent="0.2">
      <c r="K170" s="155"/>
      <c r="L170" s="156"/>
      <c r="M170" s="156"/>
      <c r="N170" s="157"/>
      <c r="O170" s="49" t="str">
        <f>AL145</f>
        <v/>
      </c>
      <c r="P170" s="145" t="s">
        <v>24</v>
      </c>
      <c r="Q170" s="145"/>
      <c r="R170" s="50" t="str">
        <f>AI145</f>
        <v/>
      </c>
      <c r="S170" s="49" t="str">
        <f>AL150</f>
        <v/>
      </c>
      <c r="T170" s="145" t="s">
        <v>24</v>
      </c>
      <c r="U170" s="145"/>
      <c r="V170" s="50" t="str">
        <f>AI150</f>
        <v/>
      </c>
      <c r="W170" s="49" t="str">
        <f>AL155</f>
        <v/>
      </c>
      <c r="X170" s="145" t="s">
        <v>24</v>
      </c>
      <c r="Y170" s="145"/>
      <c r="Z170" s="50" t="str">
        <f>AI155</f>
        <v/>
      </c>
      <c r="AA170" s="49" t="str">
        <f>AL160</f>
        <v/>
      </c>
      <c r="AB170" s="145" t="s">
        <v>24</v>
      </c>
      <c r="AC170" s="145"/>
      <c r="AD170" s="50" t="str">
        <f>AI160</f>
        <v/>
      </c>
      <c r="AE170" s="49" t="str">
        <f>AL165</f>
        <v/>
      </c>
      <c r="AF170" s="145" t="s">
        <v>24</v>
      </c>
      <c r="AG170" s="145"/>
      <c r="AH170" s="50" t="str">
        <f>AI165</f>
        <v/>
      </c>
      <c r="AI170" s="164"/>
      <c r="AJ170" s="165"/>
      <c r="AK170" s="165"/>
      <c r="AL170" s="166"/>
      <c r="AM170" s="49" t="str">
        <f>IF(D157="","",D157)</f>
        <v/>
      </c>
      <c r="AN170" s="145" t="s">
        <v>24</v>
      </c>
      <c r="AO170" s="145"/>
      <c r="AP170" s="50" t="str">
        <f>IF(F157="","",F157)</f>
        <v/>
      </c>
    </row>
    <row r="171" spans="2:42" ht="13.5" customHeight="1" x14ac:dyDescent="0.2">
      <c r="K171" s="149" t="str">
        <f>IF(C169=0,"",C169)</f>
        <v/>
      </c>
      <c r="L171" s="150"/>
      <c r="M171" s="150"/>
      <c r="N171" s="151"/>
      <c r="O171" s="136" t="str">
        <f>IF(AM141=0,"",AM141)</f>
        <v/>
      </c>
      <c r="P171" s="137"/>
      <c r="Q171" s="137"/>
      <c r="R171" s="138"/>
      <c r="S171" s="136" t="str">
        <f>IF(AM146=0,"",AM146)</f>
        <v/>
      </c>
      <c r="T171" s="137"/>
      <c r="U171" s="137"/>
      <c r="V171" s="138"/>
      <c r="W171" s="136" t="str">
        <f>IF(AM151=0,"",AM151)</f>
        <v/>
      </c>
      <c r="X171" s="137"/>
      <c r="Y171" s="137"/>
      <c r="Z171" s="138"/>
      <c r="AA171" s="136" t="str">
        <f>IF(AM156=0,"",AM156)</f>
        <v/>
      </c>
      <c r="AB171" s="137"/>
      <c r="AC171" s="137"/>
      <c r="AD171" s="138"/>
      <c r="AE171" s="136" t="str">
        <f>IF(AM161=0,"",AM161)</f>
        <v/>
      </c>
      <c r="AF171" s="137"/>
      <c r="AG171" s="137"/>
      <c r="AH171" s="138"/>
      <c r="AI171" s="136" t="str">
        <f>IF(AM166=0,"",AM166)</f>
        <v/>
      </c>
      <c r="AJ171" s="137"/>
      <c r="AK171" s="137"/>
      <c r="AL171" s="138"/>
      <c r="AM171" s="158"/>
      <c r="AN171" s="159"/>
      <c r="AO171" s="159"/>
      <c r="AP171" s="160"/>
    </row>
    <row r="172" spans="2:42" ht="13.5" customHeight="1" x14ac:dyDescent="0.2">
      <c r="K172" s="152"/>
      <c r="L172" s="153"/>
      <c r="M172" s="153"/>
      <c r="N172" s="154"/>
      <c r="O172" s="146" t="str">
        <f>IF(AM142=0,"",AM142)</f>
        <v/>
      </c>
      <c r="P172" s="147"/>
      <c r="Q172" s="147"/>
      <c r="R172" s="148"/>
      <c r="S172" s="146" t="str">
        <f>IF(AM147=0,"",AM147)</f>
        <v/>
      </c>
      <c r="T172" s="147"/>
      <c r="U172" s="147"/>
      <c r="V172" s="148"/>
      <c r="W172" s="146" t="str">
        <f>IF(AM152=0,"",AM152)</f>
        <v/>
      </c>
      <c r="X172" s="147"/>
      <c r="Y172" s="147"/>
      <c r="Z172" s="148"/>
      <c r="AA172" s="146" t="str">
        <f>IF(AM157=0,"",AM157)</f>
        <v/>
      </c>
      <c r="AB172" s="147"/>
      <c r="AC172" s="147"/>
      <c r="AD172" s="148"/>
      <c r="AE172" s="146" t="str">
        <f>IF(AM162=0,"",AM162)</f>
        <v/>
      </c>
      <c r="AF172" s="147"/>
      <c r="AG172" s="147"/>
      <c r="AH172" s="148"/>
      <c r="AI172" s="146" t="str">
        <f>IF(AM167=0,"",AM167)</f>
        <v/>
      </c>
      <c r="AJ172" s="147"/>
      <c r="AK172" s="147"/>
      <c r="AL172" s="148"/>
      <c r="AM172" s="161"/>
      <c r="AN172" s="162"/>
      <c r="AO172" s="162"/>
      <c r="AP172" s="163"/>
    </row>
    <row r="173" spans="2:42" ht="13.5" customHeight="1" x14ac:dyDescent="0.2">
      <c r="K173" s="152"/>
      <c r="L173" s="153"/>
      <c r="M173" s="153"/>
      <c r="N173" s="154"/>
      <c r="O173" s="142" t="str">
        <f>IF(AM143="〇","✕",IF(AM143="✕","〇",IF(AM143="△","△","")))</f>
        <v/>
      </c>
      <c r="P173" s="143"/>
      <c r="Q173" s="143"/>
      <c r="R173" s="144"/>
      <c r="S173" s="142" t="str">
        <f>IF(AM148="〇","✕",IF(AM148="✕","〇",IF(AM148="△","△","")))</f>
        <v/>
      </c>
      <c r="T173" s="143"/>
      <c r="U173" s="143"/>
      <c r="V173" s="144"/>
      <c r="W173" s="142" t="str">
        <f>IF(AM153="〇","✕",IF(AM153="✕","〇",IF(AM153="△","△","")))</f>
        <v/>
      </c>
      <c r="X173" s="143"/>
      <c r="Y173" s="143"/>
      <c r="Z173" s="144"/>
      <c r="AA173" s="142" t="str">
        <f>IF(AM158="〇","✕",IF(AM158="✕","〇",IF(AM158="△","△","")))</f>
        <v/>
      </c>
      <c r="AB173" s="143"/>
      <c r="AC173" s="143"/>
      <c r="AD173" s="144"/>
      <c r="AE173" s="142" t="str">
        <f>IF(AM163="〇","✕",IF(AM163="✕","〇",IF(AM163="△","△","")))</f>
        <v/>
      </c>
      <c r="AF173" s="143"/>
      <c r="AG173" s="143"/>
      <c r="AH173" s="144"/>
      <c r="AI173" s="142" t="str">
        <f>IF(AM168="〇","✕",IF(AM168="✕","〇",IF(AM168="△","△","")))</f>
        <v/>
      </c>
      <c r="AJ173" s="143"/>
      <c r="AK173" s="143"/>
      <c r="AL173" s="144"/>
      <c r="AM173" s="161"/>
      <c r="AN173" s="162"/>
      <c r="AO173" s="162"/>
      <c r="AP173" s="163"/>
    </row>
    <row r="174" spans="2:42" ht="13.5" customHeight="1" x14ac:dyDescent="0.2">
      <c r="K174" s="152"/>
      <c r="L174" s="153"/>
      <c r="M174" s="153"/>
      <c r="N174" s="154"/>
      <c r="O174" s="142"/>
      <c r="P174" s="143"/>
      <c r="Q174" s="143"/>
      <c r="R174" s="144"/>
      <c r="S174" s="142"/>
      <c r="T174" s="143"/>
      <c r="U174" s="143"/>
      <c r="V174" s="144"/>
      <c r="W174" s="142"/>
      <c r="X174" s="143"/>
      <c r="Y174" s="143"/>
      <c r="Z174" s="144"/>
      <c r="AA174" s="142"/>
      <c r="AB174" s="143"/>
      <c r="AC174" s="143"/>
      <c r="AD174" s="144"/>
      <c r="AE174" s="142"/>
      <c r="AF174" s="143"/>
      <c r="AG174" s="143"/>
      <c r="AH174" s="144"/>
      <c r="AI174" s="142"/>
      <c r="AJ174" s="143"/>
      <c r="AK174" s="143"/>
      <c r="AL174" s="144"/>
      <c r="AM174" s="161"/>
      <c r="AN174" s="162"/>
      <c r="AO174" s="162"/>
      <c r="AP174" s="163"/>
    </row>
    <row r="175" spans="2:42" ht="13.5" customHeight="1" x14ac:dyDescent="0.2">
      <c r="K175" s="155"/>
      <c r="L175" s="156"/>
      <c r="M175" s="156"/>
      <c r="N175" s="157"/>
      <c r="O175" s="49" t="str">
        <f>AP145</f>
        <v/>
      </c>
      <c r="P175" s="145" t="s">
        <v>24</v>
      </c>
      <c r="Q175" s="145"/>
      <c r="R175" s="50" t="str">
        <f>AM145</f>
        <v/>
      </c>
      <c r="S175" s="49" t="str">
        <f>AP150</f>
        <v/>
      </c>
      <c r="T175" s="145" t="s">
        <v>24</v>
      </c>
      <c r="U175" s="145"/>
      <c r="V175" s="50" t="str">
        <f>AM150</f>
        <v/>
      </c>
      <c r="W175" s="49" t="str">
        <f>AP155</f>
        <v/>
      </c>
      <c r="X175" s="145" t="s">
        <v>24</v>
      </c>
      <c r="Y175" s="145"/>
      <c r="Z175" s="50" t="str">
        <f>AM155</f>
        <v/>
      </c>
      <c r="AA175" s="49" t="str">
        <f>AP160</f>
        <v/>
      </c>
      <c r="AB175" s="145" t="s">
        <v>24</v>
      </c>
      <c r="AC175" s="145"/>
      <c r="AD175" s="50" t="str">
        <f>AM160</f>
        <v/>
      </c>
      <c r="AE175" s="49" t="str">
        <f>AP165</f>
        <v/>
      </c>
      <c r="AF175" s="145" t="s">
        <v>24</v>
      </c>
      <c r="AG175" s="145"/>
      <c r="AH175" s="50" t="str">
        <f>AM165</f>
        <v/>
      </c>
      <c r="AI175" s="49" t="str">
        <f>AP170</f>
        <v/>
      </c>
      <c r="AJ175" s="145" t="s">
        <v>24</v>
      </c>
      <c r="AK175" s="145"/>
      <c r="AL175" s="50" t="str">
        <f>AM170</f>
        <v/>
      </c>
      <c r="AM175" s="164"/>
      <c r="AN175" s="165"/>
      <c r="AO175" s="165"/>
      <c r="AP175" s="166"/>
    </row>
    <row r="176" spans="2:42" ht="13.5" customHeight="1" x14ac:dyDescent="0.2">
      <c r="K176" s="39"/>
      <c r="L176" s="39"/>
      <c r="M176" s="39"/>
      <c r="N176" s="39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</sheetData>
  <sheetProtection sheet="1" objects="1" scenarios="1" selectLockedCells="1"/>
  <mergeCells count="768">
    <mergeCell ref="AI173:AL174"/>
    <mergeCell ref="P175:Q175"/>
    <mergeCell ref="T175:U175"/>
    <mergeCell ref="X175:Y175"/>
    <mergeCell ref="AB175:AC175"/>
    <mergeCell ref="AF175:AG175"/>
    <mergeCell ref="AJ175:AK175"/>
    <mergeCell ref="AI171:AL171"/>
    <mergeCell ref="AM171:AP175"/>
    <mergeCell ref="O172:R172"/>
    <mergeCell ref="S172:V172"/>
    <mergeCell ref="W172:Z172"/>
    <mergeCell ref="AA172:AD172"/>
    <mergeCell ref="AE172:AH172"/>
    <mergeCell ref="AI172:AL172"/>
    <mergeCell ref="O173:R174"/>
    <mergeCell ref="S173:V174"/>
    <mergeCell ref="K171:N175"/>
    <mergeCell ref="O171:R171"/>
    <mergeCell ref="S171:V171"/>
    <mergeCell ref="W171:Z171"/>
    <mergeCell ref="AA171:AD171"/>
    <mergeCell ref="AE171:AH171"/>
    <mergeCell ref="W173:Z174"/>
    <mergeCell ref="AA173:AD174"/>
    <mergeCell ref="AE173:AH174"/>
    <mergeCell ref="AM168:AP169"/>
    <mergeCell ref="P170:Q170"/>
    <mergeCell ref="T170:U170"/>
    <mergeCell ref="X170:Y170"/>
    <mergeCell ref="AB170:AC170"/>
    <mergeCell ref="AF170:AG170"/>
    <mergeCell ref="AN170:AO170"/>
    <mergeCell ref="AI166:AL170"/>
    <mergeCell ref="AM166:AP166"/>
    <mergeCell ref="O167:R167"/>
    <mergeCell ref="S167:V167"/>
    <mergeCell ref="W167:Z167"/>
    <mergeCell ref="AA167:AD167"/>
    <mergeCell ref="AE167:AH167"/>
    <mergeCell ref="AM167:AP167"/>
    <mergeCell ref="O168:R169"/>
    <mergeCell ref="S168:V169"/>
    <mergeCell ref="K166:N170"/>
    <mergeCell ref="O166:R166"/>
    <mergeCell ref="S166:V166"/>
    <mergeCell ref="W166:Z166"/>
    <mergeCell ref="AA166:AD166"/>
    <mergeCell ref="AE166:AH166"/>
    <mergeCell ref="W168:Z169"/>
    <mergeCell ref="AA168:AD169"/>
    <mergeCell ref="AE168:AH169"/>
    <mergeCell ref="AI163:AL164"/>
    <mergeCell ref="AM163:AP164"/>
    <mergeCell ref="P165:Q165"/>
    <mergeCell ref="T165:U165"/>
    <mergeCell ref="X165:Y165"/>
    <mergeCell ref="AB165:AC165"/>
    <mergeCell ref="AJ165:AK165"/>
    <mergeCell ref="AN165:AO165"/>
    <mergeCell ref="AI161:AL161"/>
    <mergeCell ref="AM161:AP161"/>
    <mergeCell ref="O162:R162"/>
    <mergeCell ref="S162:V162"/>
    <mergeCell ref="W162:Z162"/>
    <mergeCell ref="AA162:AD162"/>
    <mergeCell ref="AI162:AL162"/>
    <mergeCell ref="AM162:AP162"/>
    <mergeCell ref="K161:N165"/>
    <mergeCell ref="O161:R161"/>
    <mergeCell ref="S161:V161"/>
    <mergeCell ref="W161:Z161"/>
    <mergeCell ref="AA161:AD161"/>
    <mergeCell ref="AE161:AH165"/>
    <mergeCell ref="O163:R164"/>
    <mergeCell ref="S163:V164"/>
    <mergeCell ref="W163:Z164"/>
    <mergeCell ref="AA163:AD164"/>
    <mergeCell ref="AI158:AL159"/>
    <mergeCell ref="AM158:AP159"/>
    <mergeCell ref="P160:Q160"/>
    <mergeCell ref="T160:U160"/>
    <mergeCell ref="X160:Y160"/>
    <mergeCell ref="AF160:AG160"/>
    <mergeCell ref="AJ160:AK160"/>
    <mergeCell ref="AN160:AO160"/>
    <mergeCell ref="AI156:AL156"/>
    <mergeCell ref="AM156:AP156"/>
    <mergeCell ref="O157:R157"/>
    <mergeCell ref="S157:V157"/>
    <mergeCell ref="W157:Z157"/>
    <mergeCell ref="AE157:AH157"/>
    <mergeCell ref="AI157:AL157"/>
    <mergeCell ref="AM157:AP157"/>
    <mergeCell ref="K156:N160"/>
    <mergeCell ref="O156:R156"/>
    <mergeCell ref="S156:V156"/>
    <mergeCell ref="W156:Z156"/>
    <mergeCell ref="AA156:AD160"/>
    <mergeCell ref="AE156:AH156"/>
    <mergeCell ref="O158:R159"/>
    <mergeCell ref="S158:V159"/>
    <mergeCell ref="W158:Z159"/>
    <mergeCell ref="AE158:AH159"/>
    <mergeCell ref="AI153:AL154"/>
    <mergeCell ref="AM153:AP154"/>
    <mergeCell ref="P155:Q155"/>
    <mergeCell ref="T155:U155"/>
    <mergeCell ref="AB155:AC155"/>
    <mergeCell ref="AF155:AG155"/>
    <mergeCell ref="AJ155:AK155"/>
    <mergeCell ref="AN155:AO155"/>
    <mergeCell ref="AI151:AL151"/>
    <mergeCell ref="AM151:AP151"/>
    <mergeCell ref="O152:R152"/>
    <mergeCell ref="S152:V152"/>
    <mergeCell ref="AA152:AD152"/>
    <mergeCell ref="AE152:AH152"/>
    <mergeCell ref="AI152:AL152"/>
    <mergeCell ref="AM152:AP152"/>
    <mergeCell ref="K151:N155"/>
    <mergeCell ref="O151:R151"/>
    <mergeCell ref="S151:V151"/>
    <mergeCell ref="W151:Z155"/>
    <mergeCell ref="AA151:AD151"/>
    <mergeCell ref="AE151:AH151"/>
    <mergeCell ref="O153:R154"/>
    <mergeCell ref="S153:V154"/>
    <mergeCell ref="AA153:AD154"/>
    <mergeCell ref="AE153:AH154"/>
    <mergeCell ref="AI148:AL149"/>
    <mergeCell ref="AM148:AP149"/>
    <mergeCell ref="P150:Q150"/>
    <mergeCell ref="X150:Y150"/>
    <mergeCell ref="AB150:AC150"/>
    <mergeCell ref="AF150:AG150"/>
    <mergeCell ref="AJ150:AK150"/>
    <mergeCell ref="AN150:AO150"/>
    <mergeCell ref="AI146:AL146"/>
    <mergeCell ref="AM146:AP146"/>
    <mergeCell ref="O147:R147"/>
    <mergeCell ref="W147:Z147"/>
    <mergeCell ref="AA147:AD147"/>
    <mergeCell ref="AE147:AH147"/>
    <mergeCell ref="AI147:AL147"/>
    <mergeCell ref="AM147:AP147"/>
    <mergeCell ref="K146:N150"/>
    <mergeCell ref="O146:R146"/>
    <mergeCell ref="S146:V150"/>
    <mergeCell ref="W146:Z146"/>
    <mergeCell ref="AA146:AD146"/>
    <mergeCell ref="AE146:AH146"/>
    <mergeCell ref="O148:R149"/>
    <mergeCell ref="W148:Z149"/>
    <mergeCell ref="AA148:AD149"/>
    <mergeCell ref="AE148:AH149"/>
    <mergeCell ref="AI143:AL144"/>
    <mergeCell ref="AM143:AP144"/>
    <mergeCell ref="T145:U145"/>
    <mergeCell ref="X145:Y145"/>
    <mergeCell ref="AB145:AC145"/>
    <mergeCell ref="AF145:AG145"/>
    <mergeCell ref="AJ145:AK145"/>
    <mergeCell ref="AN145:AO145"/>
    <mergeCell ref="AI141:AL141"/>
    <mergeCell ref="AM141:AP141"/>
    <mergeCell ref="S142:V142"/>
    <mergeCell ref="W142:Z142"/>
    <mergeCell ref="AA142:AD142"/>
    <mergeCell ref="AE142:AH142"/>
    <mergeCell ref="AI142:AL142"/>
    <mergeCell ref="AM142:AP142"/>
    <mergeCell ref="K141:N145"/>
    <mergeCell ref="O141:R145"/>
    <mergeCell ref="S141:V141"/>
    <mergeCell ref="W141:Z141"/>
    <mergeCell ref="AA141:AD141"/>
    <mergeCell ref="AE141:AH141"/>
    <mergeCell ref="S143:V144"/>
    <mergeCell ref="W143:Z144"/>
    <mergeCell ref="AA143:AD144"/>
    <mergeCell ref="AE143:AH144"/>
    <mergeCell ref="B133:AP134"/>
    <mergeCell ref="D136:F136"/>
    <mergeCell ref="K136:N140"/>
    <mergeCell ref="O136:R140"/>
    <mergeCell ref="S136:V140"/>
    <mergeCell ref="W136:Z140"/>
    <mergeCell ref="AA136:AD140"/>
    <mergeCell ref="AE136:AH140"/>
    <mergeCell ref="AI136:AL140"/>
    <mergeCell ref="AM136:AP140"/>
    <mergeCell ref="AI129:AL130"/>
    <mergeCell ref="P131:Q131"/>
    <mergeCell ref="T131:U131"/>
    <mergeCell ref="X131:Y131"/>
    <mergeCell ref="AB131:AC131"/>
    <mergeCell ref="AF131:AG131"/>
    <mergeCell ref="AJ131:AK131"/>
    <mergeCell ref="AI127:AL127"/>
    <mergeCell ref="AM127:AP131"/>
    <mergeCell ref="O128:R128"/>
    <mergeCell ref="S128:V128"/>
    <mergeCell ref="W128:Z128"/>
    <mergeCell ref="AA128:AD128"/>
    <mergeCell ref="AE128:AH128"/>
    <mergeCell ref="AI128:AL128"/>
    <mergeCell ref="O129:R130"/>
    <mergeCell ref="S129:V130"/>
    <mergeCell ref="K127:N131"/>
    <mergeCell ref="O127:R127"/>
    <mergeCell ref="S127:V127"/>
    <mergeCell ref="W127:Z127"/>
    <mergeCell ref="AA127:AD127"/>
    <mergeCell ref="AE127:AH127"/>
    <mergeCell ref="W129:Z130"/>
    <mergeCell ref="AA129:AD130"/>
    <mergeCell ref="AE129:AH130"/>
    <mergeCell ref="AM124:AP125"/>
    <mergeCell ref="P126:Q126"/>
    <mergeCell ref="T126:U126"/>
    <mergeCell ref="X126:Y126"/>
    <mergeCell ref="AB126:AC126"/>
    <mergeCell ref="AF126:AG126"/>
    <mergeCell ref="AN126:AO126"/>
    <mergeCell ref="AI122:AL126"/>
    <mergeCell ref="AM122:AP122"/>
    <mergeCell ref="O123:R123"/>
    <mergeCell ref="S123:V123"/>
    <mergeCell ref="W123:Z123"/>
    <mergeCell ref="AA123:AD123"/>
    <mergeCell ref="AE123:AH123"/>
    <mergeCell ref="AM123:AP123"/>
    <mergeCell ref="O124:R125"/>
    <mergeCell ref="S124:V125"/>
    <mergeCell ref="K122:N126"/>
    <mergeCell ref="O122:R122"/>
    <mergeCell ref="S122:V122"/>
    <mergeCell ref="W122:Z122"/>
    <mergeCell ref="AA122:AD122"/>
    <mergeCell ref="AE122:AH122"/>
    <mergeCell ref="W124:Z125"/>
    <mergeCell ref="AA124:AD125"/>
    <mergeCell ref="AE124:AH125"/>
    <mergeCell ref="AI119:AL120"/>
    <mergeCell ref="AM119:AP120"/>
    <mergeCell ref="P121:Q121"/>
    <mergeCell ref="T121:U121"/>
    <mergeCell ref="X121:Y121"/>
    <mergeCell ref="AB121:AC121"/>
    <mergeCell ref="AJ121:AK121"/>
    <mergeCell ref="AN121:AO121"/>
    <mergeCell ref="AI117:AL117"/>
    <mergeCell ref="AM117:AP117"/>
    <mergeCell ref="O118:R118"/>
    <mergeCell ref="S118:V118"/>
    <mergeCell ref="W118:Z118"/>
    <mergeCell ref="AA118:AD118"/>
    <mergeCell ref="AI118:AL118"/>
    <mergeCell ref="AM118:AP118"/>
    <mergeCell ref="K117:N121"/>
    <mergeCell ref="O117:R117"/>
    <mergeCell ref="S117:V117"/>
    <mergeCell ref="W117:Z117"/>
    <mergeCell ref="AA117:AD117"/>
    <mergeCell ref="AE117:AH121"/>
    <mergeCell ref="O119:R120"/>
    <mergeCell ref="S119:V120"/>
    <mergeCell ref="W119:Z120"/>
    <mergeCell ref="AA119:AD120"/>
    <mergeCell ref="AI114:AL115"/>
    <mergeCell ref="AM114:AP115"/>
    <mergeCell ref="P116:Q116"/>
    <mergeCell ref="T116:U116"/>
    <mergeCell ref="X116:Y116"/>
    <mergeCell ref="AF116:AG116"/>
    <mergeCell ref="AJ116:AK116"/>
    <mergeCell ref="AN116:AO116"/>
    <mergeCell ref="AI112:AL112"/>
    <mergeCell ref="AM112:AP112"/>
    <mergeCell ref="O113:R113"/>
    <mergeCell ref="S113:V113"/>
    <mergeCell ref="W113:Z113"/>
    <mergeCell ref="AE113:AH113"/>
    <mergeCell ref="AI113:AL113"/>
    <mergeCell ref="AM113:AP113"/>
    <mergeCell ref="K112:N116"/>
    <mergeCell ref="O112:R112"/>
    <mergeCell ref="S112:V112"/>
    <mergeCell ref="W112:Z112"/>
    <mergeCell ref="AA112:AD116"/>
    <mergeCell ref="AE112:AH112"/>
    <mergeCell ref="O114:R115"/>
    <mergeCell ref="S114:V115"/>
    <mergeCell ref="W114:Z115"/>
    <mergeCell ref="AE114:AH115"/>
    <mergeCell ref="AI109:AL110"/>
    <mergeCell ref="AM109:AP110"/>
    <mergeCell ref="P111:Q111"/>
    <mergeCell ref="T111:U111"/>
    <mergeCell ref="AB111:AC111"/>
    <mergeCell ref="AF111:AG111"/>
    <mergeCell ref="AJ111:AK111"/>
    <mergeCell ref="AN111:AO111"/>
    <mergeCell ref="AI107:AL107"/>
    <mergeCell ref="AM107:AP107"/>
    <mergeCell ref="O108:R108"/>
    <mergeCell ref="S108:V108"/>
    <mergeCell ref="AA108:AD108"/>
    <mergeCell ref="AE108:AH108"/>
    <mergeCell ref="AI108:AL108"/>
    <mergeCell ref="AM108:AP108"/>
    <mergeCell ref="K107:N111"/>
    <mergeCell ref="O107:R107"/>
    <mergeCell ref="S107:V107"/>
    <mergeCell ref="W107:Z111"/>
    <mergeCell ref="AA107:AD107"/>
    <mergeCell ref="AE107:AH107"/>
    <mergeCell ref="O109:R110"/>
    <mergeCell ref="S109:V110"/>
    <mergeCell ref="AA109:AD110"/>
    <mergeCell ref="AE109:AH110"/>
    <mergeCell ref="AI104:AL105"/>
    <mergeCell ref="AM104:AP105"/>
    <mergeCell ref="P106:Q106"/>
    <mergeCell ref="X106:Y106"/>
    <mergeCell ref="AB106:AC106"/>
    <mergeCell ref="AF106:AG106"/>
    <mergeCell ref="AJ106:AK106"/>
    <mergeCell ref="AN106:AO106"/>
    <mergeCell ref="AI102:AL102"/>
    <mergeCell ref="AM102:AP102"/>
    <mergeCell ref="O103:R103"/>
    <mergeCell ref="W103:Z103"/>
    <mergeCell ref="AA103:AD103"/>
    <mergeCell ref="AE103:AH103"/>
    <mergeCell ref="AI103:AL103"/>
    <mergeCell ref="AM103:AP103"/>
    <mergeCell ref="K102:N106"/>
    <mergeCell ref="O102:R102"/>
    <mergeCell ref="S102:V106"/>
    <mergeCell ref="W102:Z102"/>
    <mergeCell ref="AA102:AD102"/>
    <mergeCell ref="AE102:AH102"/>
    <mergeCell ref="O104:R105"/>
    <mergeCell ref="W104:Z105"/>
    <mergeCell ref="AA104:AD105"/>
    <mergeCell ref="AE104:AH105"/>
    <mergeCell ref="AI99:AL100"/>
    <mergeCell ref="AM99:AP100"/>
    <mergeCell ref="T101:U101"/>
    <mergeCell ref="X101:Y101"/>
    <mergeCell ref="AB101:AC101"/>
    <mergeCell ref="AF101:AG101"/>
    <mergeCell ref="AJ101:AK101"/>
    <mergeCell ref="AN101:AO101"/>
    <mergeCell ref="AI97:AL97"/>
    <mergeCell ref="AM97:AP97"/>
    <mergeCell ref="S98:V98"/>
    <mergeCell ref="W98:Z98"/>
    <mergeCell ref="AA98:AD98"/>
    <mergeCell ref="AE98:AH98"/>
    <mergeCell ref="AI98:AL98"/>
    <mergeCell ref="AM98:AP98"/>
    <mergeCell ref="K97:N101"/>
    <mergeCell ref="O97:R101"/>
    <mergeCell ref="S97:V97"/>
    <mergeCell ref="W97:Z97"/>
    <mergeCell ref="AA97:AD97"/>
    <mergeCell ref="AE97:AH97"/>
    <mergeCell ref="S99:V100"/>
    <mergeCell ref="W99:Z100"/>
    <mergeCell ref="AA99:AD100"/>
    <mergeCell ref="AE99:AH100"/>
    <mergeCell ref="B89:AP90"/>
    <mergeCell ref="D92:F92"/>
    <mergeCell ref="K92:N96"/>
    <mergeCell ref="O92:R96"/>
    <mergeCell ref="S92:V96"/>
    <mergeCell ref="W92:Z96"/>
    <mergeCell ref="AA92:AD96"/>
    <mergeCell ref="AE92:AH96"/>
    <mergeCell ref="AI92:AL96"/>
    <mergeCell ref="AM92:AP96"/>
    <mergeCell ref="AI85:AL86"/>
    <mergeCell ref="P87:Q87"/>
    <mergeCell ref="T87:U87"/>
    <mergeCell ref="X87:Y87"/>
    <mergeCell ref="AB87:AC87"/>
    <mergeCell ref="AF87:AG87"/>
    <mergeCell ref="AJ87:AK87"/>
    <mergeCell ref="AI83:AL83"/>
    <mergeCell ref="AM83:AP87"/>
    <mergeCell ref="O84:R84"/>
    <mergeCell ref="S84:V84"/>
    <mergeCell ref="W84:Z84"/>
    <mergeCell ref="AA84:AD84"/>
    <mergeCell ref="AE84:AH84"/>
    <mergeCell ref="AI84:AL84"/>
    <mergeCell ref="O85:R86"/>
    <mergeCell ref="S85:V86"/>
    <mergeCell ref="K83:N87"/>
    <mergeCell ref="O83:R83"/>
    <mergeCell ref="S83:V83"/>
    <mergeCell ref="W83:Z83"/>
    <mergeCell ref="AA83:AD83"/>
    <mergeCell ref="AE83:AH83"/>
    <mergeCell ref="W85:Z86"/>
    <mergeCell ref="AA85:AD86"/>
    <mergeCell ref="AE85:AH86"/>
    <mergeCell ref="AM80:AP81"/>
    <mergeCell ref="P82:Q82"/>
    <mergeCell ref="T82:U82"/>
    <mergeCell ref="X82:Y82"/>
    <mergeCell ref="AB82:AC82"/>
    <mergeCell ref="AF82:AG82"/>
    <mergeCell ref="AN82:AO82"/>
    <mergeCell ref="AI78:AL82"/>
    <mergeCell ref="AM78:AP78"/>
    <mergeCell ref="O79:R79"/>
    <mergeCell ref="S79:V79"/>
    <mergeCell ref="W79:Z79"/>
    <mergeCell ref="AA79:AD79"/>
    <mergeCell ref="AE79:AH79"/>
    <mergeCell ref="AM79:AP79"/>
    <mergeCell ref="O80:R81"/>
    <mergeCell ref="S80:V81"/>
    <mergeCell ref="K78:N82"/>
    <mergeCell ref="O78:R78"/>
    <mergeCell ref="S78:V78"/>
    <mergeCell ref="W78:Z78"/>
    <mergeCell ref="AA78:AD78"/>
    <mergeCell ref="AE78:AH78"/>
    <mergeCell ref="W80:Z81"/>
    <mergeCell ref="AA80:AD81"/>
    <mergeCell ref="AE80:AH81"/>
    <mergeCell ref="AI75:AL76"/>
    <mergeCell ref="AM75:AP76"/>
    <mergeCell ref="P77:Q77"/>
    <mergeCell ref="T77:U77"/>
    <mergeCell ref="X77:Y77"/>
    <mergeCell ref="AB77:AC77"/>
    <mergeCell ref="AJ77:AK77"/>
    <mergeCell ref="AN77:AO77"/>
    <mergeCell ref="AI73:AL73"/>
    <mergeCell ref="AM73:AP73"/>
    <mergeCell ref="O74:R74"/>
    <mergeCell ref="S74:V74"/>
    <mergeCell ref="W74:Z74"/>
    <mergeCell ref="AA74:AD74"/>
    <mergeCell ref="AI74:AL74"/>
    <mergeCell ref="AM74:AP74"/>
    <mergeCell ref="K73:N77"/>
    <mergeCell ref="O73:R73"/>
    <mergeCell ref="S73:V73"/>
    <mergeCell ref="W73:Z73"/>
    <mergeCell ref="AA73:AD73"/>
    <mergeCell ref="AE73:AH77"/>
    <mergeCell ref="O75:R76"/>
    <mergeCell ref="S75:V76"/>
    <mergeCell ref="W75:Z76"/>
    <mergeCell ref="AA75:AD76"/>
    <mergeCell ref="AI70:AL71"/>
    <mergeCell ref="AM70:AP71"/>
    <mergeCell ref="P72:Q72"/>
    <mergeCell ref="T72:U72"/>
    <mergeCell ref="X72:Y72"/>
    <mergeCell ref="AF72:AG72"/>
    <mergeCell ref="AJ72:AK72"/>
    <mergeCell ref="AN72:AO72"/>
    <mergeCell ref="AI68:AL68"/>
    <mergeCell ref="AM68:AP68"/>
    <mergeCell ref="O69:R69"/>
    <mergeCell ref="S69:V69"/>
    <mergeCell ref="W69:Z69"/>
    <mergeCell ref="AE69:AH69"/>
    <mergeCell ref="AI69:AL69"/>
    <mergeCell ref="AM69:AP69"/>
    <mergeCell ref="K68:N72"/>
    <mergeCell ref="O68:R68"/>
    <mergeCell ref="S68:V68"/>
    <mergeCell ref="W68:Z68"/>
    <mergeCell ref="AA68:AD72"/>
    <mergeCell ref="AE68:AH68"/>
    <mergeCell ref="O70:R71"/>
    <mergeCell ref="S70:V71"/>
    <mergeCell ref="W70:Z71"/>
    <mergeCell ref="AE70:AH71"/>
    <mergeCell ref="AI65:AL66"/>
    <mergeCell ref="AM65:AP66"/>
    <mergeCell ref="P67:Q67"/>
    <mergeCell ref="T67:U67"/>
    <mergeCell ref="AB67:AC67"/>
    <mergeCell ref="AF67:AG67"/>
    <mergeCell ref="AJ67:AK67"/>
    <mergeCell ref="AN67:AO67"/>
    <mergeCell ref="AI63:AL63"/>
    <mergeCell ref="AM63:AP63"/>
    <mergeCell ref="O64:R64"/>
    <mergeCell ref="S64:V64"/>
    <mergeCell ref="AA64:AD64"/>
    <mergeCell ref="AE64:AH64"/>
    <mergeCell ref="AI64:AL64"/>
    <mergeCell ref="AM64:AP64"/>
    <mergeCell ref="K63:N67"/>
    <mergeCell ref="O63:R63"/>
    <mergeCell ref="S63:V63"/>
    <mergeCell ref="W63:Z67"/>
    <mergeCell ref="AA63:AD63"/>
    <mergeCell ref="AE63:AH63"/>
    <mergeCell ref="O65:R66"/>
    <mergeCell ref="S65:V66"/>
    <mergeCell ref="AA65:AD66"/>
    <mergeCell ref="AE65:AH66"/>
    <mergeCell ref="AI60:AL61"/>
    <mergeCell ref="AM60:AP61"/>
    <mergeCell ref="P62:Q62"/>
    <mergeCell ref="X62:Y62"/>
    <mergeCell ref="AB62:AC62"/>
    <mergeCell ref="AF62:AG62"/>
    <mergeCell ref="AJ62:AK62"/>
    <mergeCell ref="AN62:AO62"/>
    <mergeCell ref="AI58:AL58"/>
    <mergeCell ref="AM58:AP58"/>
    <mergeCell ref="O59:R59"/>
    <mergeCell ref="W59:Z59"/>
    <mergeCell ref="AA59:AD59"/>
    <mergeCell ref="AE59:AH59"/>
    <mergeCell ref="AI59:AL59"/>
    <mergeCell ref="AM59:AP59"/>
    <mergeCell ref="K58:N62"/>
    <mergeCell ref="O58:R58"/>
    <mergeCell ref="S58:V62"/>
    <mergeCell ref="W58:Z58"/>
    <mergeCell ref="AA58:AD58"/>
    <mergeCell ref="AE58:AH58"/>
    <mergeCell ref="O60:R61"/>
    <mergeCell ref="W60:Z61"/>
    <mergeCell ref="AA60:AD61"/>
    <mergeCell ref="AE60:AH61"/>
    <mergeCell ref="AI55:AL56"/>
    <mergeCell ref="AM55:AP56"/>
    <mergeCell ref="T57:U57"/>
    <mergeCell ref="X57:Y57"/>
    <mergeCell ref="AB57:AC57"/>
    <mergeCell ref="AF57:AG57"/>
    <mergeCell ref="AJ57:AK57"/>
    <mergeCell ref="AN57:AO57"/>
    <mergeCell ref="AI53:AL53"/>
    <mergeCell ref="AM53:AP53"/>
    <mergeCell ref="S54:V54"/>
    <mergeCell ref="W54:Z54"/>
    <mergeCell ref="AA54:AD54"/>
    <mergeCell ref="AE54:AH54"/>
    <mergeCell ref="AI54:AL54"/>
    <mergeCell ref="AM54:AP54"/>
    <mergeCell ref="K53:N57"/>
    <mergeCell ref="O53:R57"/>
    <mergeCell ref="S53:V53"/>
    <mergeCell ref="W53:Z53"/>
    <mergeCell ref="AA53:AD53"/>
    <mergeCell ref="AE53:AH53"/>
    <mergeCell ref="S55:V56"/>
    <mergeCell ref="W55:Z56"/>
    <mergeCell ref="AA55:AD56"/>
    <mergeCell ref="AE55:AH56"/>
    <mergeCell ref="B45:AP46"/>
    <mergeCell ref="D48:F48"/>
    <mergeCell ref="K48:N52"/>
    <mergeCell ref="O48:R52"/>
    <mergeCell ref="S48:V52"/>
    <mergeCell ref="W48:Z52"/>
    <mergeCell ref="AA48:AD52"/>
    <mergeCell ref="AE48:AH52"/>
    <mergeCell ref="AI48:AL52"/>
    <mergeCell ref="AM48:AP52"/>
    <mergeCell ref="AI41:AL42"/>
    <mergeCell ref="P43:Q43"/>
    <mergeCell ref="T43:U43"/>
    <mergeCell ref="X43:Y43"/>
    <mergeCell ref="AB43:AC43"/>
    <mergeCell ref="AF43:AG43"/>
    <mergeCell ref="AJ43:AK43"/>
    <mergeCell ref="AI39:AL39"/>
    <mergeCell ref="AM39:AP43"/>
    <mergeCell ref="O40:R40"/>
    <mergeCell ref="S40:V40"/>
    <mergeCell ref="W40:Z40"/>
    <mergeCell ref="AA40:AD40"/>
    <mergeCell ref="AE40:AH40"/>
    <mergeCell ref="AI40:AL40"/>
    <mergeCell ref="O41:R42"/>
    <mergeCell ref="S41:V42"/>
    <mergeCell ref="K39:N43"/>
    <mergeCell ref="O39:R39"/>
    <mergeCell ref="S39:V39"/>
    <mergeCell ref="W39:Z39"/>
    <mergeCell ref="AA39:AD39"/>
    <mergeCell ref="AE39:AH39"/>
    <mergeCell ref="W41:Z42"/>
    <mergeCell ref="AA41:AD42"/>
    <mergeCell ref="AE41:AH42"/>
    <mergeCell ref="AM36:AP37"/>
    <mergeCell ref="P38:Q38"/>
    <mergeCell ref="T38:U38"/>
    <mergeCell ref="X38:Y38"/>
    <mergeCell ref="AB38:AC38"/>
    <mergeCell ref="AF38:AG38"/>
    <mergeCell ref="AN38:AO38"/>
    <mergeCell ref="AI34:AL38"/>
    <mergeCell ref="AM34:AP34"/>
    <mergeCell ref="O35:R35"/>
    <mergeCell ref="S35:V35"/>
    <mergeCell ref="W35:Z35"/>
    <mergeCell ref="AA35:AD35"/>
    <mergeCell ref="AE35:AH35"/>
    <mergeCell ref="AM35:AP35"/>
    <mergeCell ref="O36:R37"/>
    <mergeCell ref="S36:V37"/>
    <mergeCell ref="K34:N38"/>
    <mergeCell ref="O34:R34"/>
    <mergeCell ref="S34:V34"/>
    <mergeCell ref="W34:Z34"/>
    <mergeCell ref="AA34:AD34"/>
    <mergeCell ref="AE34:AH34"/>
    <mergeCell ref="W36:Z37"/>
    <mergeCell ref="AA36:AD37"/>
    <mergeCell ref="AE36:AH37"/>
    <mergeCell ref="AI31:AL32"/>
    <mergeCell ref="AM31:AP32"/>
    <mergeCell ref="P33:Q33"/>
    <mergeCell ref="T33:U33"/>
    <mergeCell ref="X33:Y33"/>
    <mergeCell ref="AB33:AC33"/>
    <mergeCell ref="AJ33:AK33"/>
    <mergeCell ref="AN33:AO33"/>
    <mergeCell ref="AI29:AL29"/>
    <mergeCell ref="AM29:AP29"/>
    <mergeCell ref="O30:R30"/>
    <mergeCell ref="S30:V30"/>
    <mergeCell ref="W30:Z30"/>
    <mergeCell ref="AA30:AD30"/>
    <mergeCell ref="AI30:AL30"/>
    <mergeCell ref="AM30:AP30"/>
    <mergeCell ref="K29:N33"/>
    <mergeCell ref="O29:R29"/>
    <mergeCell ref="S29:V29"/>
    <mergeCell ref="W29:Z29"/>
    <mergeCell ref="AA29:AD29"/>
    <mergeCell ref="AE29:AH33"/>
    <mergeCell ref="O31:R32"/>
    <mergeCell ref="S31:V32"/>
    <mergeCell ref="W31:Z32"/>
    <mergeCell ref="AA31:AD32"/>
    <mergeCell ref="AI26:AL27"/>
    <mergeCell ref="AM26:AP27"/>
    <mergeCell ref="P28:Q28"/>
    <mergeCell ref="T28:U28"/>
    <mergeCell ref="X28:Y28"/>
    <mergeCell ref="AF28:AG28"/>
    <mergeCell ref="AJ28:AK28"/>
    <mergeCell ref="AN28:AO28"/>
    <mergeCell ref="AI24:AL24"/>
    <mergeCell ref="AM24:AP24"/>
    <mergeCell ref="O25:R25"/>
    <mergeCell ref="S25:V25"/>
    <mergeCell ref="W25:Z25"/>
    <mergeCell ref="AE25:AH25"/>
    <mergeCell ref="AI25:AL25"/>
    <mergeCell ref="AM25:AP25"/>
    <mergeCell ref="K24:N28"/>
    <mergeCell ref="O24:R24"/>
    <mergeCell ref="S24:V24"/>
    <mergeCell ref="W24:Z24"/>
    <mergeCell ref="AA24:AD28"/>
    <mergeCell ref="AE24:AH24"/>
    <mergeCell ref="O26:R27"/>
    <mergeCell ref="S26:V27"/>
    <mergeCell ref="W26:Z27"/>
    <mergeCell ref="AE26:AH27"/>
    <mergeCell ref="AI21:AL22"/>
    <mergeCell ref="AM21:AP22"/>
    <mergeCell ref="P23:Q23"/>
    <mergeCell ref="T23:U23"/>
    <mergeCell ref="AB23:AC23"/>
    <mergeCell ref="AF23:AG23"/>
    <mergeCell ref="AJ23:AK23"/>
    <mergeCell ref="AN23:AO23"/>
    <mergeCell ref="AI19:AL19"/>
    <mergeCell ref="AM19:AP19"/>
    <mergeCell ref="O20:R20"/>
    <mergeCell ref="S20:V20"/>
    <mergeCell ref="AA20:AD20"/>
    <mergeCell ref="AE20:AH20"/>
    <mergeCell ref="AI20:AL20"/>
    <mergeCell ref="AM20:AP20"/>
    <mergeCell ref="K19:N23"/>
    <mergeCell ref="O19:R19"/>
    <mergeCell ref="S19:V19"/>
    <mergeCell ref="W19:Z23"/>
    <mergeCell ref="AA19:AD19"/>
    <mergeCell ref="AE19:AH19"/>
    <mergeCell ref="O21:R22"/>
    <mergeCell ref="S21:V22"/>
    <mergeCell ref="AA21:AD22"/>
    <mergeCell ref="AE21:AH22"/>
    <mergeCell ref="AI16:AL17"/>
    <mergeCell ref="AM16:AP17"/>
    <mergeCell ref="P18:Q18"/>
    <mergeCell ref="X18:Y18"/>
    <mergeCell ref="AB18:AC18"/>
    <mergeCell ref="AF18:AG18"/>
    <mergeCell ref="AJ18:AK18"/>
    <mergeCell ref="AN18:AO18"/>
    <mergeCell ref="AI14:AL14"/>
    <mergeCell ref="AM14:AP14"/>
    <mergeCell ref="O15:R15"/>
    <mergeCell ref="W15:Z15"/>
    <mergeCell ref="AA15:AD15"/>
    <mergeCell ref="AE15:AH15"/>
    <mergeCell ref="AI15:AL15"/>
    <mergeCell ref="AM15:AP15"/>
    <mergeCell ref="K14:N18"/>
    <mergeCell ref="O14:R14"/>
    <mergeCell ref="S14:V18"/>
    <mergeCell ref="W14:Z14"/>
    <mergeCell ref="AA14:AD14"/>
    <mergeCell ref="AE14:AH14"/>
    <mergeCell ref="O16:R17"/>
    <mergeCell ref="W16:Z17"/>
    <mergeCell ref="AA16:AD17"/>
    <mergeCell ref="AE16:AH17"/>
    <mergeCell ref="AI11:AL12"/>
    <mergeCell ref="AM11:AP12"/>
    <mergeCell ref="T13:U13"/>
    <mergeCell ref="X13:Y13"/>
    <mergeCell ref="AB13:AC13"/>
    <mergeCell ref="AF13:AG13"/>
    <mergeCell ref="AJ13:AK13"/>
    <mergeCell ref="AN13:AO13"/>
    <mergeCell ref="AI9:AL9"/>
    <mergeCell ref="AM9:AP9"/>
    <mergeCell ref="S10:V10"/>
    <mergeCell ref="W10:Z10"/>
    <mergeCell ref="AA10:AD10"/>
    <mergeCell ref="AE10:AH10"/>
    <mergeCell ref="AI10:AL10"/>
    <mergeCell ref="AM10:AP10"/>
    <mergeCell ref="K9:N13"/>
    <mergeCell ref="O9:R13"/>
    <mergeCell ref="S9:V9"/>
    <mergeCell ref="W9:Z9"/>
    <mergeCell ref="AA9:AD9"/>
    <mergeCell ref="AE9:AH9"/>
    <mergeCell ref="S11:V12"/>
    <mergeCell ref="W11:Z12"/>
    <mergeCell ref="AA11:AD12"/>
    <mergeCell ref="AE11:AH12"/>
    <mergeCell ref="B1:AP2"/>
    <mergeCell ref="D4:F4"/>
    <mergeCell ref="K4:N8"/>
    <mergeCell ref="O4:R8"/>
    <mergeCell ref="S4:V8"/>
    <mergeCell ref="W4:Z8"/>
    <mergeCell ref="AA4:AD8"/>
    <mergeCell ref="AE4:AH8"/>
    <mergeCell ref="AI4:AL8"/>
    <mergeCell ref="AM4:AP8"/>
  </mergeCells>
  <phoneticPr fontId="4"/>
  <conditionalFormatting sqref="O40:O41 S40:S41 W40:W41 AA40:AA41">
    <cfRule type="cellIs" dxfId="23" priority="16" operator="equal">
      <formula>"未定"</formula>
    </cfRule>
  </conditionalFormatting>
  <conditionalFormatting sqref="O84:O85 S84:S85 W84:W85 AA84:AA85">
    <cfRule type="cellIs" dxfId="22" priority="10" operator="equal">
      <formula>"未定"</formula>
    </cfRule>
  </conditionalFormatting>
  <conditionalFormatting sqref="O128:O129 S128:S129 W128:W129 AA128:AA129">
    <cfRule type="cellIs" dxfId="21" priority="22" operator="equal">
      <formula>"未定"</formula>
    </cfRule>
  </conditionalFormatting>
  <conditionalFormatting sqref="O172:O173 S172:S173 W172:W173 AA172:AA173">
    <cfRule type="cellIs" dxfId="20" priority="4" operator="equal">
      <formula>"未定"</formula>
    </cfRule>
  </conditionalFormatting>
  <conditionalFormatting sqref="S10:S11 W10:W11 AA10:AA11 AE10:AE11 AI10:AI11 O15:O16 W15:W16 AA15:AA16 AE15:AE16 AI15:AI16 O20:O21 S20:S21 AA20:AA21 AE20:AE21 AI20:AI21 O25:O26 S25:S26 W25:W26 AE25:AE26 AI25:AI26 O30:O31 S30:S31 W30:W31 AA30:AA31 AI30:AI31 O35:O36 S35:S36 W35:W36 AA35:AA36 AE35:AE36">
    <cfRule type="cellIs" dxfId="19" priority="18" operator="equal">
      <formula>"未定"</formula>
    </cfRule>
  </conditionalFormatting>
  <conditionalFormatting sqref="S54:S55 W54:W55 AA54:AA55 AE54:AE55 AI54:AI55 O59:O60 W59:W60 AA59:AA60 AE59:AE60 AI59:AI60 O64:O65 S64:S65 AA64:AA65 AE64:AE65 AI64:AI65 O69:O70 S69:S70 W69:W70 AE69:AE70 AI69:AI70 O74:O75 S74:S75 W74:W75 AA74:AA75 AI74:AI75 O79:O80 S79:S80 W79:W80 AA79:AA80 AE79:AE80">
    <cfRule type="cellIs" dxfId="18" priority="12" operator="equal">
      <formula>"未定"</formula>
    </cfRule>
  </conditionalFormatting>
  <conditionalFormatting sqref="S98:S99 W98:W99 AA98:AA99 AE98:AE99 AI98:AI99 O103:O104 W103:W104 AA103:AA104 AE103:AE104 AI103:AI104 O108:O109 S108:S109 AA108:AA109 AE108:AE109 AI108:AI109 O113:O114 S113:S114 W113:W114 AE113:AE114 AI113:AI114 O118:O119 S118:S119 W118:W119 AA118:AA119 AI118:AI119 O123:O124 S123:S124 W123:W124 AA123:AA124 AE123:AE124">
    <cfRule type="cellIs" dxfId="17" priority="24" operator="equal">
      <formula>"未定"</formula>
    </cfRule>
  </conditionalFormatting>
  <conditionalFormatting sqref="S142:S143 W142:W143 AA142:AA143 AE142:AE143 AI142:AI143 O147:O148 W147:W148 AA147:AA148 AE147:AE148 AI147:AI148 O152:O153 S152:S153 AA152:AA153 AE152:AE153 AI152:AI153 O157:O158 S157:S158 W157:W158 AE157:AE158 AI157:AI158 O162:O163 S162:S163 W162:W163 AA162:AA163 AI162:AI163 O167:O168 S167:S168 W167:W168 AA167:AA168 AE167:AE168">
    <cfRule type="cellIs" dxfId="16" priority="6" operator="equal">
      <formula>"未定"</formula>
    </cfRule>
  </conditionalFormatting>
  <conditionalFormatting sqref="AE40:AE41">
    <cfRule type="cellIs" dxfId="15" priority="14" operator="equal">
      <formula>"未定"</formula>
    </cfRule>
  </conditionalFormatting>
  <conditionalFormatting sqref="AE84:AE85">
    <cfRule type="cellIs" dxfId="14" priority="8" operator="equal">
      <formula>"未定"</formula>
    </cfRule>
  </conditionalFormatting>
  <conditionalFormatting sqref="AE128:AE129">
    <cfRule type="cellIs" dxfId="13" priority="20" operator="equal">
      <formula>"未定"</formula>
    </cfRule>
  </conditionalFormatting>
  <conditionalFormatting sqref="AE172:AE173">
    <cfRule type="cellIs" dxfId="12" priority="2" operator="equal">
      <formula>"未定"</formula>
    </cfRule>
  </conditionalFormatting>
  <conditionalFormatting sqref="AI40:AI41">
    <cfRule type="cellIs" dxfId="11" priority="13" operator="equal">
      <formula>"未定"</formula>
    </cfRule>
  </conditionalFormatting>
  <conditionalFormatting sqref="AI84:AI85">
    <cfRule type="cellIs" dxfId="10" priority="7" operator="equal">
      <formula>"未定"</formula>
    </cfRule>
  </conditionalFormatting>
  <conditionalFormatting sqref="AI128:AI129">
    <cfRule type="cellIs" dxfId="9" priority="19" operator="equal">
      <formula>"未定"</formula>
    </cfRule>
  </conditionalFormatting>
  <conditionalFormatting sqref="AI172:AI173">
    <cfRule type="cellIs" dxfId="8" priority="1" operator="equal">
      <formula>"未定"</formula>
    </cfRule>
  </conditionalFormatting>
  <conditionalFormatting sqref="AM10:AM11 AM15:AM16 AM20:AM21 AM25:AM26 AM30:AM31">
    <cfRule type="cellIs" dxfId="7" priority="17" operator="equal">
      <formula>"未定"</formula>
    </cfRule>
  </conditionalFormatting>
  <conditionalFormatting sqref="AM35:AM36">
    <cfRule type="cellIs" dxfId="6" priority="15" operator="equal">
      <formula>"未定"</formula>
    </cfRule>
  </conditionalFormatting>
  <conditionalFormatting sqref="AM54:AM55 AM59:AM60 AM64:AM65 AM69:AM70 AM74:AM75">
    <cfRule type="cellIs" dxfId="5" priority="11" operator="equal">
      <formula>"未定"</formula>
    </cfRule>
  </conditionalFormatting>
  <conditionalFormatting sqref="AM79:AM80">
    <cfRule type="cellIs" dxfId="4" priority="9" operator="equal">
      <formula>"未定"</formula>
    </cfRule>
  </conditionalFormatting>
  <conditionalFormatting sqref="AM98:AM99 AM103:AM104 AM108:AM109 AM113:AM114 AM118:AM119">
    <cfRule type="cellIs" dxfId="3" priority="23" operator="equal">
      <formula>"未定"</formula>
    </cfRule>
  </conditionalFormatting>
  <conditionalFormatting sqref="AM123:AM124">
    <cfRule type="cellIs" dxfId="2" priority="21" operator="equal">
      <formula>"未定"</formula>
    </cfRule>
  </conditionalFormatting>
  <conditionalFormatting sqref="AM142:AM143 AM147:AM148 AM152:AM153 AM157:AM158 AM162:AM163">
    <cfRule type="cellIs" dxfId="1" priority="5" operator="equal">
      <formula>"未定"</formula>
    </cfRule>
  </conditionalFormatting>
  <conditionalFormatting sqref="AM167:AM168">
    <cfRule type="cellIs" dxfId="0" priority="3" operator="equal">
      <formula>"未定"</formula>
    </cfRule>
  </conditionalFormatting>
  <dataValidations count="1">
    <dataValidation type="whole" allowBlank="1" showInputMessage="1" showErrorMessage="1" sqref="D93:D113 F93:F113 D5:D25 F5:F25 D49:D69 F49:F69 D137:D157 F137:F157" xr:uid="{F317EC4C-83E3-43A7-9132-4CCB289F8E36}">
      <formula1>0</formula1>
      <formula2>999</formula2>
    </dataValidation>
  </dataValidations>
  <pageMargins left="0.7" right="0.7" top="0.75" bottom="0.75" header="0.3" footer="0.3"/>
  <pageSetup paperSize="9" scale="83" orientation="landscape" r:id="rId1"/>
  <rowBreaks count="3" manualBreakCount="3">
    <brk id="44" min="1" max="41" man="1"/>
    <brk id="88" min="1" max="41" man="1"/>
    <brk id="132" min="1" max="4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B2:N59"/>
  <sheetViews>
    <sheetView workbookViewId="0">
      <selection activeCell="B2" sqref="B2:N3"/>
    </sheetView>
  </sheetViews>
  <sheetFormatPr defaultColWidth="9" defaultRowHeight="11.4" x14ac:dyDescent="0.2"/>
  <cols>
    <col min="1" max="1" width="1.6640625" style="1" customWidth="1"/>
    <col min="2" max="2" width="5.88671875" style="1" customWidth="1"/>
    <col min="3" max="3" width="4.77734375" style="1" bestFit="1" customWidth="1"/>
    <col min="4" max="4" width="5.109375" style="1" customWidth="1"/>
    <col min="5" max="5" width="5.21875" style="1" customWidth="1"/>
    <col min="6" max="6" width="9.6640625" style="1" customWidth="1"/>
    <col min="7" max="7" width="5" style="1" customWidth="1"/>
    <col min="8" max="8" width="3.109375" style="1" bestFit="1" customWidth="1"/>
    <col min="9" max="9" width="5" style="1" customWidth="1"/>
    <col min="10" max="10" width="9.6640625" style="1" customWidth="1"/>
    <col min="11" max="11" width="5.21875" style="1" customWidth="1"/>
    <col min="12" max="14" width="9.6640625" style="1" customWidth="1"/>
    <col min="15" max="16384" width="9" style="1"/>
  </cols>
  <sheetData>
    <row r="2" spans="2:14" ht="18" customHeight="1" x14ac:dyDescent="0.2">
      <c r="B2" s="192" t="s">
        <v>196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2:14" ht="18" customHeight="1" x14ac:dyDescent="0.2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2:14" s="14" customFormat="1" ht="12.75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2:14" s="14" customFormat="1" ht="16.5" customHeight="1" x14ac:dyDescent="0.2">
      <c r="B5" s="15" t="s">
        <v>26</v>
      </c>
      <c r="C5" s="15"/>
      <c r="E5" s="15" t="s">
        <v>73</v>
      </c>
      <c r="F5" s="15"/>
      <c r="G5" s="15"/>
      <c r="H5" s="15"/>
      <c r="I5" s="15"/>
      <c r="J5" s="15" t="s">
        <v>27</v>
      </c>
      <c r="K5" s="15"/>
      <c r="L5" s="15" t="s">
        <v>74</v>
      </c>
      <c r="M5" s="15" t="s">
        <v>74</v>
      </c>
      <c r="N5" s="15"/>
    </row>
    <row r="6" spans="2:14" s="14" customFormat="1" ht="16.5" customHeight="1" x14ac:dyDescent="0.2">
      <c r="B6" s="14" t="s">
        <v>28</v>
      </c>
      <c r="E6" s="193">
        <v>0.34722222222222227</v>
      </c>
      <c r="F6" s="193"/>
      <c r="G6" s="15"/>
      <c r="H6" s="15"/>
      <c r="J6" s="15"/>
      <c r="L6" s="15" t="s">
        <v>74</v>
      </c>
      <c r="M6" s="15" t="s">
        <v>74</v>
      </c>
      <c r="N6" s="15"/>
    </row>
    <row r="7" spans="2:14" s="14" customFormat="1" ht="16.5" customHeight="1" x14ac:dyDescent="0.2">
      <c r="B7" s="14" t="s">
        <v>29</v>
      </c>
      <c r="E7" s="193">
        <v>0.35416666666666669</v>
      </c>
      <c r="F7" s="193"/>
      <c r="G7" s="15"/>
      <c r="H7" s="15"/>
      <c r="I7" s="15"/>
      <c r="J7" s="15"/>
      <c r="K7" s="15"/>
      <c r="L7" s="15" t="s">
        <v>74</v>
      </c>
      <c r="M7" s="15" t="s">
        <v>74</v>
      </c>
      <c r="N7" s="15"/>
    </row>
    <row r="8" spans="2:14" s="14" customFormat="1" ht="16.5" customHeight="1" x14ac:dyDescent="0.2">
      <c r="B8" s="15" t="s">
        <v>30</v>
      </c>
      <c r="C8" s="15"/>
      <c r="E8" s="193">
        <v>0.3888888888888889</v>
      </c>
      <c r="F8" s="193"/>
      <c r="G8" s="15"/>
      <c r="H8" s="15"/>
      <c r="J8" s="15"/>
      <c r="L8" s="15" t="s">
        <v>74</v>
      </c>
      <c r="M8" s="15" t="s">
        <v>74</v>
      </c>
      <c r="N8" s="15"/>
    </row>
    <row r="9" spans="2:14" s="14" customFormat="1" ht="16.5" customHeight="1" x14ac:dyDescent="0.2">
      <c r="B9" s="15" t="s">
        <v>31</v>
      </c>
      <c r="C9" s="15"/>
      <c r="E9" s="193">
        <v>0.39583333333333331</v>
      </c>
      <c r="F9" s="193"/>
      <c r="G9" s="15"/>
      <c r="H9" s="15"/>
      <c r="J9" s="15"/>
      <c r="L9" s="15"/>
      <c r="M9" s="15"/>
      <c r="N9" s="15"/>
    </row>
    <row r="10" spans="2:14" s="14" customFormat="1" ht="16.2" x14ac:dyDescent="0.2">
      <c r="B10" s="15" t="s">
        <v>32</v>
      </c>
      <c r="C10" s="15"/>
      <c r="E10" s="15" t="s">
        <v>63</v>
      </c>
      <c r="F10" s="15"/>
      <c r="G10" s="15"/>
      <c r="H10" s="15"/>
      <c r="J10" s="15" t="s">
        <v>33</v>
      </c>
      <c r="K10" s="15"/>
      <c r="L10" s="15" t="s">
        <v>34</v>
      </c>
      <c r="M10" s="15"/>
      <c r="N10" s="15"/>
    </row>
    <row r="11" spans="2:14" s="14" customFormat="1" ht="16.2" x14ac:dyDescent="0.2">
      <c r="B11" s="15" t="s">
        <v>35</v>
      </c>
      <c r="E11" s="15" t="s">
        <v>79</v>
      </c>
      <c r="F11" s="15"/>
      <c r="G11" s="15"/>
      <c r="H11" s="15"/>
      <c r="J11" s="14" t="s">
        <v>36</v>
      </c>
      <c r="L11" s="15" t="s">
        <v>37</v>
      </c>
      <c r="M11" s="15"/>
      <c r="N11" s="15"/>
    </row>
    <row r="12" spans="2:14" s="14" customFormat="1" ht="16.2" x14ac:dyDescent="0.2">
      <c r="B12" s="15" t="s">
        <v>38</v>
      </c>
      <c r="C12" s="15"/>
      <c r="E12" s="15" t="s">
        <v>80</v>
      </c>
      <c r="F12" s="15"/>
      <c r="G12" s="15"/>
      <c r="H12" s="15"/>
      <c r="J12" s="14" t="s">
        <v>39</v>
      </c>
      <c r="M12" s="15"/>
      <c r="N12" s="15"/>
    </row>
    <row r="13" spans="2:14" s="14" customFormat="1" ht="16.2" x14ac:dyDescent="0.2">
      <c r="B13" s="15" t="s">
        <v>40</v>
      </c>
      <c r="E13" s="15" t="s">
        <v>78</v>
      </c>
      <c r="G13" s="15"/>
      <c r="H13" s="15"/>
      <c r="I13" s="15"/>
      <c r="J13" s="15" t="s">
        <v>41</v>
      </c>
      <c r="K13" s="15"/>
      <c r="L13" s="15"/>
      <c r="M13" s="15"/>
      <c r="N13" s="15"/>
    </row>
    <row r="14" spans="2:14" s="14" customFormat="1" ht="16.2" x14ac:dyDescent="0.2">
      <c r="B14" s="14" t="s">
        <v>42</v>
      </c>
      <c r="F14" s="15"/>
      <c r="G14" s="15"/>
      <c r="H14" s="15"/>
      <c r="J14" s="15"/>
      <c r="K14" s="15"/>
      <c r="L14" s="15"/>
      <c r="M14" s="15"/>
      <c r="N14" s="15"/>
    </row>
    <row r="15" spans="2:14" s="14" customFormat="1" ht="16.2" x14ac:dyDescent="0.2">
      <c r="G15" s="15"/>
      <c r="H15" s="15"/>
      <c r="I15" s="15"/>
      <c r="M15" s="15"/>
      <c r="N15" s="15"/>
    </row>
    <row r="16" spans="2:14" s="14" customFormat="1" ht="16.2" x14ac:dyDescent="0.2">
      <c r="B16" s="15" t="s">
        <v>43</v>
      </c>
      <c r="C16" s="15"/>
      <c r="E16" s="15" t="s">
        <v>72</v>
      </c>
      <c r="F16" s="15"/>
      <c r="G16" s="15"/>
      <c r="H16" s="15"/>
      <c r="I16" s="15"/>
      <c r="M16" s="15"/>
      <c r="N16" s="15"/>
    </row>
    <row r="17" spans="2:14" s="14" customFormat="1" ht="12.75" customHeight="1" x14ac:dyDescent="0.2">
      <c r="B17" s="15"/>
      <c r="C17" s="15"/>
      <c r="D17" s="15"/>
      <c r="E17" s="16"/>
      <c r="F17" s="16"/>
      <c r="G17" s="16"/>
      <c r="H17" s="15"/>
      <c r="I17" s="16"/>
      <c r="J17" s="16"/>
      <c r="K17" s="16"/>
      <c r="L17" s="15"/>
      <c r="M17" s="15"/>
      <c r="N17" s="15"/>
    </row>
    <row r="18" spans="2:14" ht="12.75" customHeight="1" x14ac:dyDescent="0.2">
      <c r="B18" s="97" t="s">
        <v>44</v>
      </c>
      <c r="C18" s="98"/>
      <c r="D18" s="176" t="s">
        <v>45</v>
      </c>
      <c r="E18" s="102" t="s">
        <v>46</v>
      </c>
      <c r="F18" s="83"/>
      <c r="G18" s="83"/>
      <c r="H18" s="194" t="s">
        <v>47</v>
      </c>
      <c r="I18" s="83" t="s">
        <v>48</v>
      </c>
      <c r="J18" s="83"/>
      <c r="K18" s="103"/>
      <c r="L18" s="176" t="s">
        <v>49</v>
      </c>
      <c r="M18" s="176" t="s">
        <v>50</v>
      </c>
      <c r="N18" s="176" t="s">
        <v>51</v>
      </c>
    </row>
    <row r="19" spans="2:14" ht="12.75" customHeight="1" x14ac:dyDescent="0.2">
      <c r="B19" s="99"/>
      <c r="C19" s="100"/>
      <c r="D19" s="178"/>
      <c r="E19" s="102" t="s">
        <v>52</v>
      </c>
      <c r="F19" s="103"/>
      <c r="G19" s="17" t="s">
        <v>53</v>
      </c>
      <c r="H19" s="195"/>
      <c r="I19" s="18" t="s">
        <v>53</v>
      </c>
      <c r="J19" s="102" t="s">
        <v>52</v>
      </c>
      <c r="K19" s="103"/>
      <c r="L19" s="178"/>
      <c r="M19" s="178"/>
      <c r="N19" s="178"/>
    </row>
    <row r="20" spans="2:14" ht="12.75" customHeight="1" x14ac:dyDescent="0.2">
      <c r="B20" s="19">
        <v>0.36458333333333331</v>
      </c>
      <c r="C20" s="176" t="s">
        <v>54</v>
      </c>
      <c r="D20" s="176" t="s">
        <v>55</v>
      </c>
      <c r="E20" s="97"/>
      <c r="F20" s="98"/>
      <c r="G20" s="179"/>
      <c r="H20" s="182" t="s">
        <v>56</v>
      </c>
      <c r="I20" s="183"/>
      <c r="J20" s="97"/>
      <c r="K20" s="98"/>
      <c r="L20" s="20"/>
      <c r="M20" s="20"/>
      <c r="N20" s="20"/>
    </row>
    <row r="21" spans="2:14" ht="12.75" customHeight="1" x14ac:dyDescent="0.2">
      <c r="B21" s="21"/>
      <c r="C21" s="178"/>
      <c r="D21" s="177"/>
      <c r="E21" s="186"/>
      <c r="F21" s="187"/>
      <c r="G21" s="180"/>
      <c r="H21" s="95"/>
      <c r="I21" s="184"/>
      <c r="J21" s="186"/>
      <c r="K21" s="187"/>
      <c r="L21" s="190"/>
      <c r="M21" s="190"/>
      <c r="N21" s="190"/>
    </row>
    <row r="22" spans="2:14" ht="12.75" customHeight="1" x14ac:dyDescent="0.2">
      <c r="B22" s="19">
        <f>B20+"0:15"</f>
        <v>0.375</v>
      </c>
      <c r="C22" s="176" t="s">
        <v>57</v>
      </c>
      <c r="D22" s="177"/>
      <c r="E22" s="186"/>
      <c r="F22" s="187"/>
      <c r="G22" s="180"/>
      <c r="H22" s="95"/>
      <c r="I22" s="184"/>
      <c r="J22" s="186"/>
      <c r="K22" s="187"/>
      <c r="L22" s="190"/>
      <c r="M22" s="190"/>
      <c r="N22" s="190"/>
    </row>
    <row r="23" spans="2:14" ht="12.75" customHeight="1" x14ac:dyDescent="0.2">
      <c r="B23" s="21"/>
      <c r="C23" s="178"/>
      <c r="D23" s="178"/>
      <c r="E23" s="188"/>
      <c r="F23" s="189"/>
      <c r="G23" s="181"/>
      <c r="H23" s="96"/>
      <c r="I23" s="185"/>
      <c r="J23" s="188"/>
      <c r="K23" s="189"/>
      <c r="L23" s="191"/>
      <c r="M23" s="191"/>
      <c r="N23" s="191"/>
    </row>
    <row r="24" spans="2:14" ht="12.75" customHeight="1" x14ac:dyDescent="0.2">
      <c r="B24" s="19">
        <f>B22+"0:60"</f>
        <v>0.41666666666666669</v>
      </c>
      <c r="C24" s="78" t="s">
        <v>58</v>
      </c>
      <c r="D24" s="176" t="s">
        <v>0</v>
      </c>
      <c r="E24" s="97"/>
      <c r="F24" s="98"/>
      <c r="G24" s="179"/>
      <c r="H24" s="182" t="s">
        <v>59</v>
      </c>
      <c r="I24" s="183"/>
      <c r="J24" s="97"/>
      <c r="K24" s="98"/>
      <c r="L24" s="20"/>
      <c r="M24" s="20"/>
      <c r="N24" s="20"/>
    </row>
    <row r="25" spans="2:14" ht="12.75" customHeight="1" x14ac:dyDescent="0.2">
      <c r="B25" s="21"/>
      <c r="C25" s="80"/>
      <c r="D25" s="177"/>
      <c r="E25" s="186"/>
      <c r="F25" s="187"/>
      <c r="G25" s="180"/>
      <c r="H25" s="95"/>
      <c r="I25" s="184"/>
      <c r="J25" s="186"/>
      <c r="K25" s="187"/>
      <c r="L25" s="190"/>
      <c r="M25" s="190"/>
      <c r="N25" s="190"/>
    </row>
    <row r="26" spans="2:14" ht="12.75" customHeight="1" x14ac:dyDescent="0.2">
      <c r="B26" s="19">
        <f>B24+"0:15"</f>
        <v>0.42708333333333337</v>
      </c>
      <c r="C26" s="176" t="s">
        <v>57</v>
      </c>
      <c r="D26" s="177"/>
      <c r="E26" s="186"/>
      <c r="F26" s="187"/>
      <c r="G26" s="180"/>
      <c r="H26" s="95"/>
      <c r="I26" s="184"/>
      <c r="J26" s="186"/>
      <c r="K26" s="187"/>
      <c r="L26" s="190"/>
      <c r="M26" s="190"/>
      <c r="N26" s="190"/>
    </row>
    <row r="27" spans="2:14" ht="12.75" customHeight="1" x14ac:dyDescent="0.2">
      <c r="B27" s="21"/>
      <c r="C27" s="178"/>
      <c r="D27" s="178"/>
      <c r="E27" s="188"/>
      <c r="F27" s="189"/>
      <c r="G27" s="181"/>
      <c r="H27" s="96"/>
      <c r="I27" s="185"/>
      <c r="J27" s="188"/>
      <c r="K27" s="189"/>
      <c r="L27" s="191"/>
      <c r="M27" s="191"/>
      <c r="N27" s="191"/>
    </row>
    <row r="28" spans="2:14" ht="12.75" customHeight="1" x14ac:dyDescent="0.2">
      <c r="B28" s="19">
        <f>B26+"0:60"</f>
        <v>0.46875000000000006</v>
      </c>
      <c r="C28" s="78" t="s">
        <v>58</v>
      </c>
      <c r="D28" s="176" t="s">
        <v>1</v>
      </c>
      <c r="E28" s="97"/>
      <c r="F28" s="98"/>
      <c r="G28" s="179"/>
      <c r="H28" s="182" t="s">
        <v>60</v>
      </c>
      <c r="I28" s="183"/>
      <c r="J28" s="97"/>
      <c r="K28" s="98"/>
      <c r="L28" s="20"/>
      <c r="M28" s="20"/>
      <c r="N28" s="20"/>
    </row>
    <row r="29" spans="2:14" ht="12.75" customHeight="1" x14ac:dyDescent="0.2">
      <c r="B29" s="21"/>
      <c r="C29" s="80"/>
      <c r="D29" s="177"/>
      <c r="E29" s="186"/>
      <c r="F29" s="187"/>
      <c r="G29" s="180"/>
      <c r="H29" s="95"/>
      <c r="I29" s="184"/>
      <c r="J29" s="186"/>
      <c r="K29" s="187"/>
      <c r="L29" s="190"/>
      <c r="M29" s="190"/>
      <c r="N29" s="190"/>
    </row>
    <row r="30" spans="2:14" ht="12.75" customHeight="1" x14ac:dyDescent="0.2">
      <c r="B30" s="19">
        <f>B28+"0:15"</f>
        <v>0.47916666666666674</v>
      </c>
      <c r="C30" s="176" t="s">
        <v>57</v>
      </c>
      <c r="D30" s="177"/>
      <c r="E30" s="186"/>
      <c r="F30" s="187"/>
      <c r="G30" s="180"/>
      <c r="H30" s="95"/>
      <c r="I30" s="184"/>
      <c r="J30" s="186"/>
      <c r="K30" s="187"/>
      <c r="L30" s="190"/>
      <c r="M30" s="190"/>
      <c r="N30" s="190"/>
    </row>
    <row r="31" spans="2:14" ht="12.75" customHeight="1" x14ac:dyDescent="0.2">
      <c r="B31" s="21"/>
      <c r="C31" s="178"/>
      <c r="D31" s="178"/>
      <c r="E31" s="188"/>
      <c r="F31" s="189"/>
      <c r="G31" s="181"/>
      <c r="H31" s="96"/>
      <c r="I31" s="185"/>
      <c r="J31" s="188"/>
      <c r="K31" s="189"/>
      <c r="L31" s="191"/>
      <c r="M31" s="191"/>
      <c r="N31" s="191"/>
    </row>
    <row r="32" spans="2:14" ht="12.75" customHeight="1" x14ac:dyDescent="0.2">
      <c r="B32" s="19">
        <f>B30+"0:60"</f>
        <v>0.52083333333333337</v>
      </c>
      <c r="C32" s="78" t="s">
        <v>58</v>
      </c>
      <c r="D32" s="176" t="s">
        <v>2</v>
      </c>
      <c r="E32" s="97"/>
      <c r="F32" s="98"/>
      <c r="G32" s="179"/>
      <c r="H32" s="182" t="s">
        <v>61</v>
      </c>
      <c r="I32" s="183"/>
      <c r="J32" s="97"/>
      <c r="K32" s="98"/>
      <c r="L32" s="20"/>
      <c r="M32" s="20"/>
      <c r="N32" s="20"/>
    </row>
    <row r="33" spans="2:14" ht="12.75" customHeight="1" x14ac:dyDescent="0.2">
      <c r="B33" s="21"/>
      <c r="C33" s="80"/>
      <c r="D33" s="177"/>
      <c r="E33" s="186"/>
      <c r="F33" s="187"/>
      <c r="G33" s="180"/>
      <c r="H33" s="95"/>
      <c r="I33" s="184"/>
      <c r="J33" s="186"/>
      <c r="K33" s="187"/>
      <c r="L33" s="190"/>
      <c r="M33" s="190"/>
      <c r="N33" s="190"/>
    </row>
    <row r="34" spans="2:14" ht="12.75" customHeight="1" x14ac:dyDescent="0.2">
      <c r="B34" s="19">
        <f>B32+"0:15"</f>
        <v>0.53125</v>
      </c>
      <c r="C34" s="176" t="s">
        <v>57</v>
      </c>
      <c r="D34" s="177"/>
      <c r="E34" s="186"/>
      <c r="F34" s="187"/>
      <c r="G34" s="180"/>
      <c r="H34" s="95"/>
      <c r="I34" s="184"/>
      <c r="J34" s="186"/>
      <c r="K34" s="187"/>
      <c r="L34" s="190"/>
      <c r="M34" s="190"/>
      <c r="N34" s="190"/>
    </row>
    <row r="35" spans="2:14" ht="12.75" customHeight="1" x14ac:dyDescent="0.2">
      <c r="B35" s="21"/>
      <c r="C35" s="178"/>
      <c r="D35" s="178"/>
      <c r="E35" s="188"/>
      <c r="F35" s="189"/>
      <c r="G35" s="181"/>
      <c r="H35" s="96"/>
      <c r="I35" s="185"/>
      <c r="J35" s="188"/>
      <c r="K35" s="189"/>
      <c r="L35" s="191"/>
      <c r="M35" s="191"/>
      <c r="N35" s="191"/>
    </row>
    <row r="36" spans="2:14" ht="12.75" customHeight="1" x14ac:dyDescent="0.2">
      <c r="B36" s="19">
        <f>B34+"0:60"</f>
        <v>0.57291666666666663</v>
      </c>
      <c r="C36" s="78" t="s">
        <v>58</v>
      </c>
      <c r="D36" s="176" t="s">
        <v>3</v>
      </c>
      <c r="E36" s="97"/>
      <c r="F36" s="98"/>
      <c r="G36" s="179"/>
      <c r="H36" s="182" t="s">
        <v>61</v>
      </c>
      <c r="I36" s="183"/>
      <c r="J36" s="97"/>
      <c r="K36" s="98"/>
      <c r="L36" s="20"/>
      <c r="M36" s="20"/>
      <c r="N36" s="20"/>
    </row>
    <row r="37" spans="2:14" ht="12.75" customHeight="1" x14ac:dyDescent="0.2">
      <c r="B37" s="21"/>
      <c r="C37" s="80"/>
      <c r="D37" s="177"/>
      <c r="E37" s="186"/>
      <c r="F37" s="187"/>
      <c r="G37" s="180"/>
      <c r="H37" s="95"/>
      <c r="I37" s="184"/>
      <c r="J37" s="186"/>
      <c r="K37" s="187"/>
      <c r="L37" s="190"/>
      <c r="M37" s="190"/>
      <c r="N37" s="190"/>
    </row>
    <row r="38" spans="2:14" ht="12.75" customHeight="1" x14ac:dyDescent="0.2">
      <c r="B38" s="19">
        <f>B36+"0:15"</f>
        <v>0.58333333333333326</v>
      </c>
      <c r="C38" s="176" t="s">
        <v>57</v>
      </c>
      <c r="D38" s="177"/>
      <c r="E38" s="186"/>
      <c r="F38" s="187"/>
      <c r="G38" s="180"/>
      <c r="H38" s="95"/>
      <c r="I38" s="184"/>
      <c r="J38" s="186"/>
      <c r="K38" s="187"/>
      <c r="L38" s="190"/>
      <c r="M38" s="190"/>
      <c r="N38" s="190"/>
    </row>
    <row r="39" spans="2:14" ht="12.75" customHeight="1" x14ac:dyDescent="0.2">
      <c r="B39" s="21"/>
      <c r="C39" s="178"/>
      <c r="D39" s="178"/>
      <c r="E39" s="188"/>
      <c r="F39" s="189"/>
      <c r="G39" s="181"/>
      <c r="H39" s="96"/>
      <c r="I39" s="185"/>
      <c r="J39" s="188"/>
      <c r="K39" s="189"/>
      <c r="L39" s="191"/>
      <c r="M39" s="191"/>
      <c r="N39" s="191"/>
    </row>
    <row r="40" spans="2:14" ht="12.75" customHeight="1" x14ac:dyDescent="0.2">
      <c r="B40" s="19">
        <f>B38+"0:60"</f>
        <v>0.62499999999999989</v>
      </c>
      <c r="C40" s="78" t="s">
        <v>58</v>
      </c>
      <c r="D40" s="176" t="s">
        <v>4</v>
      </c>
      <c r="E40" s="97"/>
      <c r="F40" s="98"/>
      <c r="G40" s="179"/>
      <c r="H40" s="182" t="s">
        <v>59</v>
      </c>
      <c r="I40" s="183"/>
      <c r="J40" s="97"/>
      <c r="K40" s="98"/>
      <c r="L40" s="20"/>
      <c r="M40" s="20"/>
      <c r="N40" s="20"/>
    </row>
    <row r="41" spans="2:14" ht="12.75" customHeight="1" x14ac:dyDescent="0.2">
      <c r="B41" s="21"/>
      <c r="C41" s="80"/>
      <c r="D41" s="177"/>
      <c r="E41" s="186"/>
      <c r="F41" s="187"/>
      <c r="G41" s="180"/>
      <c r="H41" s="95"/>
      <c r="I41" s="184"/>
      <c r="J41" s="186"/>
      <c r="K41" s="187"/>
      <c r="L41" s="190"/>
      <c r="M41" s="190"/>
      <c r="N41" s="190"/>
    </row>
    <row r="42" spans="2:14" ht="12.75" customHeight="1" x14ac:dyDescent="0.2">
      <c r="B42" s="19">
        <f>B40+"0:15"</f>
        <v>0.63541666666666652</v>
      </c>
      <c r="C42" s="176" t="s">
        <v>57</v>
      </c>
      <c r="D42" s="177"/>
      <c r="E42" s="186"/>
      <c r="F42" s="187"/>
      <c r="G42" s="180"/>
      <c r="H42" s="95"/>
      <c r="I42" s="184"/>
      <c r="J42" s="186"/>
      <c r="K42" s="187"/>
      <c r="L42" s="190"/>
      <c r="M42" s="190"/>
      <c r="N42" s="190"/>
    </row>
    <row r="43" spans="2:14" ht="12.75" customHeight="1" x14ac:dyDescent="0.2">
      <c r="B43" s="21"/>
      <c r="C43" s="178"/>
      <c r="D43" s="178"/>
      <c r="E43" s="188"/>
      <c r="F43" s="189"/>
      <c r="G43" s="181"/>
      <c r="H43" s="96"/>
      <c r="I43" s="185"/>
      <c r="J43" s="188"/>
      <c r="K43" s="189"/>
      <c r="L43" s="191"/>
      <c r="M43" s="191"/>
      <c r="N43" s="191"/>
    </row>
    <row r="44" spans="2:14" ht="12.75" customHeight="1" x14ac:dyDescent="0.2">
      <c r="B44" s="19">
        <f>B42+"0:60"</f>
        <v>0.67708333333333315</v>
      </c>
      <c r="C44" s="78" t="s">
        <v>58</v>
      </c>
      <c r="D44" s="176" t="s">
        <v>5</v>
      </c>
      <c r="E44" s="97"/>
      <c r="F44" s="98"/>
      <c r="G44" s="179"/>
      <c r="H44" s="182" t="s">
        <v>59</v>
      </c>
      <c r="I44" s="183"/>
      <c r="J44" s="97"/>
      <c r="K44" s="98"/>
      <c r="L44" s="20"/>
      <c r="M44" s="20"/>
      <c r="N44" s="20"/>
    </row>
    <row r="45" spans="2:14" ht="12.75" customHeight="1" x14ac:dyDescent="0.2">
      <c r="B45" s="21"/>
      <c r="C45" s="80"/>
      <c r="D45" s="177"/>
      <c r="E45" s="186"/>
      <c r="F45" s="187"/>
      <c r="G45" s="180"/>
      <c r="H45" s="95"/>
      <c r="I45" s="184"/>
      <c r="J45" s="186"/>
      <c r="K45" s="187"/>
      <c r="L45" s="190"/>
      <c r="M45" s="190"/>
      <c r="N45" s="190"/>
    </row>
    <row r="46" spans="2:14" ht="12.75" customHeight="1" x14ac:dyDescent="0.2">
      <c r="B46" s="19">
        <f>B44+"0:15"</f>
        <v>0.68749999999999978</v>
      </c>
      <c r="C46" s="176" t="s">
        <v>57</v>
      </c>
      <c r="D46" s="177"/>
      <c r="E46" s="186"/>
      <c r="F46" s="187"/>
      <c r="G46" s="180"/>
      <c r="H46" s="95"/>
      <c r="I46" s="184"/>
      <c r="J46" s="186"/>
      <c r="K46" s="187"/>
      <c r="L46" s="190"/>
      <c r="M46" s="190"/>
      <c r="N46" s="190"/>
    </row>
    <row r="47" spans="2:14" ht="12.75" customHeight="1" x14ac:dyDescent="0.2">
      <c r="B47" s="21"/>
      <c r="C47" s="178"/>
      <c r="D47" s="178"/>
      <c r="E47" s="188"/>
      <c r="F47" s="189"/>
      <c r="G47" s="181"/>
      <c r="H47" s="96"/>
      <c r="I47" s="185"/>
      <c r="J47" s="188"/>
      <c r="K47" s="189"/>
      <c r="L47" s="191"/>
      <c r="M47" s="191"/>
      <c r="N47" s="191"/>
    </row>
    <row r="48" spans="2:14" ht="12.75" customHeight="1" x14ac:dyDescent="0.2">
      <c r="B48" s="19">
        <f>B46+"0:60"</f>
        <v>0.72916666666666641</v>
      </c>
      <c r="C48" s="78"/>
      <c r="D48" s="176"/>
      <c r="E48" s="179" t="s">
        <v>62</v>
      </c>
      <c r="F48" s="182"/>
      <c r="G48" s="182"/>
      <c r="H48" s="182"/>
      <c r="I48" s="182"/>
      <c r="J48" s="182"/>
      <c r="K48" s="182"/>
      <c r="L48" s="182"/>
      <c r="M48" s="182"/>
      <c r="N48" s="183"/>
    </row>
    <row r="49" spans="2:14" ht="12.75" customHeight="1" x14ac:dyDescent="0.2">
      <c r="B49" s="21"/>
      <c r="C49" s="80"/>
      <c r="D49" s="177"/>
      <c r="E49" s="180"/>
      <c r="F49" s="95"/>
      <c r="G49" s="95"/>
      <c r="H49" s="95"/>
      <c r="I49" s="95"/>
      <c r="J49" s="95"/>
      <c r="K49" s="95"/>
      <c r="L49" s="95"/>
      <c r="M49" s="95"/>
      <c r="N49" s="184"/>
    </row>
    <row r="50" spans="2:14" ht="12.75" customHeight="1" x14ac:dyDescent="0.2">
      <c r="B50" s="19"/>
      <c r="C50" s="176"/>
      <c r="D50" s="177"/>
      <c r="E50" s="180"/>
      <c r="F50" s="95"/>
      <c r="G50" s="95"/>
      <c r="H50" s="95"/>
      <c r="I50" s="95"/>
      <c r="J50" s="95"/>
      <c r="K50" s="95"/>
      <c r="L50" s="95"/>
      <c r="M50" s="95"/>
      <c r="N50" s="184"/>
    </row>
    <row r="51" spans="2:14" ht="12.75" customHeight="1" x14ac:dyDescent="0.2">
      <c r="B51" s="21"/>
      <c r="C51" s="178"/>
      <c r="D51" s="178"/>
      <c r="E51" s="181"/>
      <c r="F51" s="96"/>
      <c r="G51" s="96"/>
      <c r="H51" s="96"/>
      <c r="I51" s="96"/>
      <c r="J51" s="96"/>
      <c r="K51" s="96"/>
      <c r="L51" s="96"/>
      <c r="M51" s="96"/>
      <c r="N51" s="185"/>
    </row>
    <row r="52" spans="2:14" ht="12.75" customHeight="1" x14ac:dyDescent="0.2">
      <c r="B52" s="19"/>
      <c r="C52" s="78"/>
      <c r="D52" s="176"/>
      <c r="E52" s="97"/>
      <c r="F52" s="98"/>
      <c r="G52" s="179"/>
      <c r="H52" s="182"/>
      <c r="I52" s="183"/>
      <c r="J52" s="97"/>
      <c r="K52" s="98"/>
      <c r="L52" s="20"/>
      <c r="M52" s="20"/>
      <c r="N52" s="20"/>
    </row>
    <row r="53" spans="2:14" ht="12.75" customHeight="1" x14ac:dyDescent="0.2">
      <c r="B53" s="21"/>
      <c r="C53" s="80"/>
      <c r="D53" s="177"/>
      <c r="E53" s="186"/>
      <c r="F53" s="187"/>
      <c r="G53" s="180"/>
      <c r="H53" s="95"/>
      <c r="I53" s="184"/>
      <c r="J53" s="186"/>
      <c r="K53" s="187"/>
      <c r="L53" s="190"/>
      <c r="M53" s="190"/>
      <c r="N53" s="190"/>
    </row>
    <row r="54" spans="2:14" ht="12.75" customHeight="1" x14ac:dyDescent="0.2">
      <c r="B54" s="19"/>
      <c r="C54" s="176"/>
      <c r="D54" s="177"/>
      <c r="E54" s="186"/>
      <c r="F54" s="187"/>
      <c r="G54" s="180"/>
      <c r="H54" s="95"/>
      <c r="I54" s="184"/>
      <c r="J54" s="186"/>
      <c r="K54" s="187"/>
      <c r="L54" s="190"/>
      <c r="M54" s="190"/>
      <c r="N54" s="190"/>
    </row>
    <row r="55" spans="2:14" ht="12.75" customHeight="1" x14ac:dyDescent="0.2">
      <c r="B55" s="21"/>
      <c r="C55" s="178"/>
      <c r="D55" s="178"/>
      <c r="E55" s="188"/>
      <c r="F55" s="189"/>
      <c r="G55" s="181"/>
      <c r="H55" s="96"/>
      <c r="I55" s="185"/>
      <c r="J55" s="188"/>
      <c r="K55" s="189"/>
      <c r="L55" s="191"/>
      <c r="M55" s="191"/>
      <c r="N55" s="191"/>
    </row>
    <row r="56" spans="2:14" ht="12.75" customHeight="1" x14ac:dyDescent="0.2">
      <c r="B56" s="19"/>
      <c r="C56" s="167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9"/>
    </row>
    <row r="57" spans="2:14" ht="12.75" customHeight="1" x14ac:dyDescent="0.2">
      <c r="B57" s="21"/>
      <c r="C57" s="170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2"/>
    </row>
    <row r="58" spans="2:14" ht="12.75" customHeight="1" x14ac:dyDescent="0.2">
      <c r="B58" s="19"/>
      <c r="C58" s="170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2"/>
    </row>
    <row r="59" spans="2:14" ht="12.75" customHeight="1" x14ac:dyDescent="0.2">
      <c r="B59" s="21"/>
      <c r="C59" s="173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5"/>
    </row>
  </sheetData>
  <mergeCells count="124">
    <mergeCell ref="B2:N3"/>
    <mergeCell ref="E6:F6"/>
    <mergeCell ref="E7:F7"/>
    <mergeCell ref="E8:F8"/>
    <mergeCell ref="E9:F9"/>
    <mergeCell ref="B18:C19"/>
    <mergeCell ref="D18:D19"/>
    <mergeCell ref="E18:G18"/>
    <mergeCell ref="H18:H19"/>
    <mergeCell ref="I18:K18"/>
    <mergeCell ref="L18:L19"/>
    <mergeCell ref="M18:M19"/>
    <mergeCell ref="N18:N19"/>
    <mergeCell ref="E19:F19"/>
    <mergeCell ref="J19:K19"/>
    <mergeCell ref="C20:C21"/>
    <mergeCell ref="D20:D23"/>
    <mergeCell ref="E20:F20"/>
    <mergeCell ref="G20:G23"/>
    <mergeCell ref="H20:H23"/>
    <mergeCell ref="N21:N23"/>
    <mergeCell ref="C22:C23"/>
    <mergeCell ref="C24:C25"/>
    <mergeCell ref="D24:D27"/>
    <mergeCell ref="E24:F24"/>
    <mergeCell ref="G24:G27"/>
    <mergeCell ref="H24:H27"/>
    <mergeCell ref="I24:I27"/>
    <mergeCell ref="J24:K24"/>
    <mergeCell ref="E25:F27"/>
    <mergeCell ref="I20:I23"/>
    <mergeCell ref="J20:K20"/>
    <mergeCell ref="E21:F23"/>
    <mergeCell ref="J21:K23"/>
    <mergeCell ref="L21:L23"/>
    <mergeCell ref="M21:M23"/>
    <mergeCell ref="J25:K27"/>
    <mergeCell ref="L25:L27"/>
    <mergeCell ref="M25:M27"/>
    <mergeCell ref="E33:F35"/>
    <mergeCell ref="I28:I31"/>
    <mergeCell ref="J28:K28"/>
    <mergeCell ref="E29:F31"/>
    <mergeCell ref="J29:K31"/>
    <mergeCell ref="J33:K35"/>
    <mergeCell ref="N25:N27"/>
    <mergeCell ref="C26:C27"/>
    <mergeCell ref="C28:C29"/>
    <mergeCell ref="D28:D31"/>
    <mergeCell ref="E28:F28"/>
    <mergeCell ref="G28:G31"/>
    <mergeCell ref="H28:H31"/>
    <mergeCell ref="N29:N31"/>
    <mergeCell ref="C30:C31"/>
    <mergeCell ref="L29:L31"/>
    <mergeCell ref="M29:M31"/>
    <mergeCell ref="I36:I39"/>
    <mergeCell ref="J36:K36"/>
    <mergeCell ref="E37:F39"/>
    <mergeCell ref="J37:K39"/>
    <mergeCell ref="L33:L35"/>
    <mergeCell ref="M33:M35"/>
    <mergeCell ref="N33:N35"/>
    <mergeCell ref="C34:C35"/>
    <mergeCell ref="C36:C37"/>
    <mergeCell ref="D36:D39"/>
    <mergeCell ref="E36:F36"/>
    <mergeCell ref="G36:G39"/>
    <mergeCell ref="H36:H39"/>
    <mergeCell ref="N37:N39"/>
    <mergeCell ref="C38:C39"/>
    <mergeCell ref="L37:L39"/>
    <mergeCell ref="M37:M39"/>
    <mergeCell ref="C32:C33"/>
    <mergeCell ref="D32:D35"/>
    <mergeCell ref="E32:F32"/>
    <mergeCell ref="G32:G35"/>
    <mergeCell ref="H32:H35"/>
    <mergeCell ref="I32:I35"/>
    <mergeCell ref="J32:K32"/>
    <mergeCell ref="C48:C49"/>
    <mergeCell ref="D48:D51"/>
    <mergeCell ref="C50:C51"/>
    <mergeCell ref="J41:K43"/>
    <mergeCell ref="L41:L43"/>
    <mergeCell ref="M41:M43"/>
    <mergeCell ref="N41:N43"/>
    <mergeCell ref="C42:C43"/>
    <mergeCell ref="L45:L47"/>
    <mergeCell ref="M45:M47"/>
    <mergeCell ref="N45:N47"/>
    <mergeCell ref="C46:C47"/>
    <mergeCell ref="C40:C41"/>
    <mergeCell ref="D40:D43"/>
    <mergeCell ref="E40:F40"/>
    <mergeCell ref="G40:G43"/>
    <mergeCell ref="H40:H43"/>
    <mergeCell ref="I40:I43"/>
    <mergeCell ref="J40:K40"/>
    <mergeCell ref="E41:F43"/>
    <mergeCell ref="C56:N59"/>
    <mergeCell ref="C44:C45"/>
    <mergeCell ref="D44:D47"/>
    <mergeCell ref="E44:F44"/>
    <mergeCell ref="G44:G47"/>
    <mergeCell ref="H44:H47"/>
    <mergeCell ref="I44:I47"/>
    <mergeCell ref="J44:K44"/>
    <mergeCell ref="E45:F47"/>
    <mergeCell ref="J45:K47"/>
    <mergeCell ref="J52:K52"/>
    <mergeCell ref="E53:F55"/>
    <mergeCell ref="J53:K55"/>
    <mergeCell ref="L53:L55"/>
    <mergeCell ref="M53:M55"/>
    <mergeCell ref="N53:N55"/>
    <mergeCell ref="C52:C53"/>
    <mergeCell ref="D52:D55"/>
    <mergeCell ref="E52:F52"/>
    <mergeCell ref="G52:G55"/>
    <mergeCell ref="H52:H55"/>
    <mergeCell ref="I52:I55"/>
    <mergeCell ref="C54:C55"/>
    <mergeCell ref="E48:N51"/>
  </mergeCells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1C2E-6A49-4F75-A9EA-4E41525C9D91}">
  <sheetPr>
    <pageSetUpPr fitToPage="1"/>
  </sheetPr>
  <dimension ref="B2:L23"/>
  <sheetViews>
    <sheetView workbookViewId="0">
      <selection activeCell="B1" sqref="B1"/>
    </sheetView>
  </sheetViews>
  <sheetFormatPr defaultColWidth="9" defaultRowHeight="14.4" x14ac:dyDescent="0.2"/>
  <cols>
    <col min="1" max="1" width="1.6640625" style="56" customWidth="1"/>
    <col min="2" max="2" width="7.109375" style="56" customWidth="1"/>
    <col min="3" max="3" width="9.109375" style="56" customWidth="1"/>
    <col min="4" max="4" width="30.33203125" style="56" customWidth="1"/>
    <col min="5" max="5" width="43.21875" style="56" customWidth="1"/>
    <col min="6" max="6" width="1.6640625" style="56" customWidth="1"/>
    <col min="7" max="16384" width="9" style="56"/>
  </cols>
  <sheetData>
    <row r="2" spans="2:12" ht="21" customHeight="1" x14ac:dyDescent="0.2">
      <c r="B2" s="58" t="s">
        <v>157</v>
      </c>
      <c r="C2" s="58" t="s">
        <v>137</v>
      </c>
      <c r="D2" s="58" t="s">
        <v>153</v>
      </c>
      <c r="E2" s="58" t="s">
        <v>154</v>
      </c>
      <c r="G2" s="205" t="s">
        <v>166</v>
      </c>
      <c r="H2" s="206"/>
      <c r="I2" s="206"/>
      <c r="J2" s="206"/>
      <c r="K2" s="206"/>
      <c r="L2" s="207"/>
    </row>
    <row r="3" spans="2:12" ht="21" customHeight="1" x14ac:dyDescent="0.2">
      <c r="B3" s="24" t="s">
        <v>55</v>
      </c>
      <c r="C3" s="24" t="s">
        <v>158</v>
      </c>
      <c r="D3" s="57"/>
      <c r="E3" s="57"/>
      <c r="G3" s="196"/>
      <c r="H3" s="197"/>
      <c r="I3" s="197"/>
      <c r="J3" s="197"/>
      <c r="K3" s="197"/>
      <c r="L3" s="198"/>
    </row>
    <row r="4" spans="2:12" ht="21" customHeight="1" x14ac:dyDescent="0.2">
      <c r="B4" s="24" t="s">
        <v>0</v>
      </c>
      <c r="C4" s="24" t="s">
        <v>159</v>
      </c>
      <c r="D4" s="57"/>
      <c r="E4" s="57"/>
      <c r="G4" s="199"/>
      <c r="H4" s="200"/>
      <c r="I4" s="200"/>
      <c r="J4" s="200"/>
      <c r="K4" s="200"/>
      <c r="L4" s="201"/>
    </row>
    <row r="5" spans="2:12" ht="21" customHeight="1" x14ac:dyDescent="0.2">
      <c r="B5" s="24" t="s">
        <v>1</v>
      </c>
      <c r="C5" s="24" t="s">
        <v>160</v>
      </c>
      <c r="D5" s="57"/>
      <c r="E5" s="57"/>
      <c r="G5" s="199"/>
      <c r="H5" s="200"/>
      <c r="I5" s="200"/>
      <c r="J5" s="200"/>
      <c r="K5" s="200"/>
      <c r="L5" s="201"/>
    </row>
    <row r="6" spans="2:12" ht="21" customHeight="1" x14ac:dyDescent="0.2">
      <c r="B6" s="24" t="s">
        <v>2</v>
      </c>
      <c r="C6" s="24" t="s">
        <v>161</v>
      </c>
      <c r="D6" s="57"/>
      <c r="E6" s="57"/>
      <c r="G6" s="199"/>
      <c r="H6" s="200"/>
      <c r="I6" s="200"/>
      <c r="J6" s="200"/>
      <c r="K6" s="200"/>
      <c r="L6" s="201"/>
    </row>
    <row r="7" spans="2:12" ht="21" customHeight="1" x14ac:dyDescent="0.2">
      <c r="B7" s="24" t="s">
        <v>3</v>
      </c>
      <c r="C7" s="24" t="s">
        <v>162</v>
      </c>
      <c r="D7" s="57"/>
      <c r="E7" s="57"/>
      <c r="G7" s="199"/>
      <c r="H7" s="200"/>
      <c r="I7" s="200"/>
      <c r="J7" s="200"/>
      <c r="K7" s="200"/>
      <c r="L7" s="201"/>
    </row>
    <row r="8" spans="2:12" ht="21" customHeight="1" x14ac:dyDescent="0.2">
      <c r="B8" s="24" t="s">
        <v>4</v>
      </c>
      <c r="C8" s="24" t="s">
        <v>163</v>
      </c>
      <c r="D8" s="57"/>
      <c r="E8" s="57"/>
      <c r="G8" s="199"/>
      <c r="H8" s="200"/>
      <c r="I8" s="200"/>
      <c r="J8" s="200"/>
      <c r="K8" s="200"/>
      <c r="L8" s="201"/>
    </row>
    <row r="9" spans="2:12" ht="21" customHeight="1" x14ac:dyDescent="0.2">
      <c r="B9" s="24" t="s">
        <v>5</v>
      </c>
      <c r="C9" s="24" t="s">
        <v>164</v>
      </c>
      <c r="D9" s="57"/>
      <c r="E9" s="57"/>
      <c r="G9" s="202"/>
      <c r="H9" s="203"/>
      <c r="I9" s="203"/>
      <c r="J9" s="203"/>
      <c r="K9" s="203"/>
      <c r="L9" s="204"/>
    </row>
    <row r="11" spans="2:12" ht="21" customHeight="1" x14ac:dyDescent="0.2">
      <c r="B11" s="58" t="s">
        <v>156</v>
      </c>
      <c r="C11" s="58" t="s">
        <v>137</v>
      </c>
      <c r="D11" s="58" t="s">
        <v>153</v>
      </c>
      <c r="E11" s="58" t="s">
        <v>154</v>
      </c>
      <c r="G11" s="205" t="s">
        <v>165</v>
      </c>
      <c r="H11" s="206"/>
      <c r="I11" s="206"/>
      <c r="J11" s="206"/>
      <c r="K11" s="206"/>
      <c r="L11" s="207"/>
    </row>
    <row r="12" spans="2:12" ht="21" customHeight="1" x14ac:dyDescent="0.2">
      <c r="B12" s="24" t="s">
        <v>55</v>
      </c>
      <c r="C12" s="24" t="s">
        <v>158</v>
      </c>
      <c r="D12" s="57"/>
      <c r="E12" s="57"/>
      <c r="G12" s="196"/>
      <c r="H12" s="197"/>
      <c r="I12" s="197"/>
      <c r="J12" s="197"/>
      <c r="K12" s="197"/>
      <c r="L12" s="198"/>
    </row>
    <row r="13" spans="2:12" ht="21" customHeight="1" x14ac:dyDescent="0.2">
      <c r="B13" s="24" t="s">
        <v>0</v>
      </c>
      <c r="C13" s="24" t="s">
        <v>159</v>
      </c>
      <c r="D13" s="57"/>
      <c r="E13" s="57"/>
      <c r="G13" s="199"/>
      <c r="H13" s="200"/>
      <c r="I13" s="200"/>
      <c r="J13" s="200"/>
      <c r="K13" s="200"/>
      <c r="L13" s="201"/>
    </row>
    <row r="14" spans="2:12" ht="21" customHeight="1" x14ac:dyDescent="0.2">
      <c r="B14" s="24" t="s">
        <v>1</v>
      </c>
      <c r="C14" s="24" t="s">
        <v>160</v>
      </c>
      <c r="D14" s="57"/>
      <c r="E14" s="57"/>
      <c r="G14" s="199"/>
      <c r="H14" s="200"/>
      <c r="I14" s="200"/>
      <c r="J14" s="200"/>
      <c r="K14" s="200"/>
      <c r="L14" s="201"/>
    </row>
    <row r="15" spans="2:12" ht="21" customHeight="1" x14ac:dyDescent="0.2">
      <c r="B15" s="24" t="s">
        <v>2</v>
      </c>
      <c r="C15" s="24" t="s">
        <v>161</v>
      </c>
      <c r="D15" s="57"/>
      <c r="E15" s="57"/>
      <c r="G15" s="199"/>
      <c r="H15" s="200"/>
      <c r="I15" s="200"/>
      <c r="J15" s="200"/>
      <c r="K15" s="200"/>
      <c r="L15" s="201"/>
    </row>
    <row r="16" spans="2:12" ht="21" customHeight="1" x14ac:dyDescent="0.2">
      <c r="B16" s="24" t="s">
        <v>3</v>
      </c>
      <c r="C16" s="24" t="s">
        <v>162</v>
      </c>
      <c r="D16" s="57"/>
      <c r="E16" s="57"/>
      <c r="G16" s="199"/>
      <c r="H16" s="200"/>
      <c r="I16" s="200"/>
      <c r="J16" s="200"/>
      <c r="K16" s="200"/>
      <c r="L16" s="201"/>
    </row>
    <row r="17" spans="2:12" ht="21" customHeight="1" x14ac:dyDescent="0.2">
      <c r="B17" s="24" t="s">
        <v>4</v>
      </c>
      <c r="C17" s="24" t="s">
        <v>163</v>
      </c>
      <c r="D17" s="57"/>
      <c r="E17" s="57"/>
      <c r="G17" s="199"/>
      <c r="H17" s="200"/>
      <c r="I17" s="200"/>
      <c r="J17" s="200"/>
      <c r="K17" s="200"/>
      <c r="L17" s="201"/>
    </row>
    <row r="18" spans="2:12" ht="21" customHeight="1" x14ac:dyDescent="0.2">
      <c r="B18" s="24" t="s">
        <v>5</v>
      </c>
      <c r="C18" s="24" t="s">
        <v>164</v>
      </c>
      <c r="D18" s="57"/>
      <c r="E18" s="57"/>
      <c r="G18" s="202"/>
      <c r="H18" s="203"/>
      <c r="I18" s="203"/>
      <c r="J18" s="203"/>
      <c r="K18" s="203"/>
      <c r="L18" s="204"/>
    </row>
    <row r="22" spans="2:12" x14ac:dyDescent="0.2">
      <c r="C22" s="60" t="s">
        <v>167</v>
      </c>
    </row>
    <row r="23" spans="2:12" x14ac:dyDescent="0.2">
      <c r="C23" s="56" t="s">
        <v>155</v>
      </c>
    </row>
  </sheetData>
  <mergeCells count="4">
    <mergeCell ref="G3:L9"/>
    <mergeCell ref="G12:L18"/>
    <mergeCell ref="G11:L11"/>
    <mergeCell ref="G2:L2"/>
  </mergeCells>
  <phoneticPr fontId="4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スケジュール管理</vt:lpstr>
      <vt:lpstr>タイムテーブルフォーマット</vt:lpstr>
      <vt:lpstr>結果(7)</vt:lpstr>
      <vt:lpstr>結果(6)</vt:lpstr>
      <vt:lpstr>結果(5)</vt:lpstr>
      <vt:lpstr>結果(4)</vt:lpstr>
      <vt:lpstr>結果(4a)</vt:lpstr>
      <vt:lpstr>対戦表フォーマット</vt:lpstr>
      <vt:lpstr>順位報告</vt:lpstr>
      <vt:lpstr>役割と振り返り</vt:lpstr>
      <vt:lpstr>スケジュール管理!_FilterDatabase</vt:lpstr>
      <vt:lpstr>'結果(4)'!Print_Area</vt:lpstr>
      <vt:lpstr>'結果(4a)'!Print_Area</vt:lpstr>
      <vt:lpstr>'結果(5)'!Print_Area</vt:lpstr>
      <vt:lpstr>'結果(6)'!Print_Area</vt:lpstr>
      <vt:lpstr>'結果(7)'!Print_Area</vt:lpstr>
      <vt:lpstr>対戦表フォーマット!Print_Area</vt:lpstr>
      <vt:lpstr>役割と振り返り!Print_Area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2025-08-14T12:42:04Z</dcterms:modified>
</cp:coreProperties>
</file>